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nja 2018\"/>
    </mc:Choice>
  </mc:AlternateContent>
  <bookViews>
    <workbookView xWindow="0" yWindow="0" windowWidth="15600" windowHeight="76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0" i="1" l="1"/>
  <c r="E162" i="1"/>
  <c r="E145" i="1"/>
  <c r="E110" i="1"/>
  <c r="E80" i="1"/>
  <c r="E56" i="1"/>
  <c r="E53" i="1"/>
  <c r="E43" i="1"/>
  <c r="E20" i="1"/>
</calcChain>
</file>

<file path=xl/sharedStrings.xml><?xml version="1.0" encoding="utf-8"?>
<sst xmlns="http://schemas.openxmlformats.org/spreadsheetml/2006/main" count="591" uniqueCount="367">
  <si>
    <t xml:space="preserve">LAMPIRAN TABEL RENCANA KEGIATAN </t>
  </si>
  <si>
    <t>DINAS PENDIDIKAN KABUPATEN PURWAKARTA TAHUN ANGGARAN 2018</t>
  </si>
  <si>
    <t>NO</t>
  </si>
  <si>
    <t>URUSAN PROGRAM/KEGIATAN</t>
  </si>
  <si>
    <t>TUJUAN PROGRAM/KEGIATAN</t>
  </si>
  <si>
    <t xml:space="preserve">ORGANISASI </t>
  </si>
  <si>
    <t>PAGU INDIKATIF (Rp)</t>
  </si>
  <si>
    <t>Penyediaan Jasa Surat Menyurat </t>
  </si>
  <si>
    <t>Penyediaan Jasa Komunikasi, Sumber Daya Air dan Listrik </t>
  </si>
  <si>
    <t>Penyediaan Jasa Pemeliharaan dan Perizinan Kendaraan Dinas/Operasional </t>
  </si>
  <si>
    <t>Penyediaan Jasa Kebersihan Kantor </t>
  </si>
  <si>
    <t>Penyediaan Alat Tulis Kantor </t>
  </si>
  <si>
    <t>Penyediaan Barang Cetakan dan Penggandaan </t>
  </si>
  <si>
    <t>Penyediaan Komponen Instalasi Listrik/Penerangan Bangunan Kantor </t>
  </si>
  <si>
    <t>Penyediaan Peralatan Rumah Tangga </t>
  </si>
  <si>
    <t>Penyediaan Makanan dan Minuman </t>
  </si>
  <si>
    <t>Rapat-Rapat Koordinasi dan Konsultasi ke Luar Daerah </t>
  </si>
  <si>
    <t>Penyediaan Jasa Tenaga PTT </t>
  </si>
  <si>
    <t>Penyediaan Jasa Tenaga Piket Malam </t>
  </si>
  <si>
    <t>Festival Purwakarta Istimewa </t>
  </si>
  <si>
    <t>Pembuatan Kalender Dinas Pendidikan</t>
  </si>
  <si>
    <t>Program Peningkatan Sarana dan Prasarana Aparatur </t>
  </si>
  <si>
    <t>Pengadaan Perlengkapan Gedung Kantor</t>
  </si>
  <si>
    <t>Pengadaan Peralatan Gedung Kantor</t>
  </si>
  <si>
    <t>Pengadaan Meubelair </t>
  </si>
  <si>
    <t>Pemeliharaan Rutin/Berkala Gedung Kantor </t>
  </si>
  <si>
    <t>Pemeliharaan Rutin/Berkala Peralatan Gedung Kantor </t>
  </si>
  <si>
    <t>Pembuatan Awning Parkir Kantor Dinas Pendidikan</t>
  </si>
  <si>
    <t>Penataan Implacement SKB Purwakarta</t>
  </si>
  <si>
    <t>Kegiatan Pengadaan Meubeulair SKB</t>
  </si>
  <si>
    <t>Penataan Taman SKB</t>
  </si>
  <si>
    <t>Pengadaan Instalasi Sound System Dinas pendidikan</t>
  </si>
  <si>
    <t>Pemeliharaan Aplikasi Pelaporan BOS</t>
  </si>
  <si>
    <t>Pengadaan Sarana Komputer</t>
  </si>
  <si>
    <t>Penataan Ruangan Bidang</t>
  </si>
  <si>
    <t>Penyusunan DED Design Interior Dinas Pendidikan</t>
  </si>
  <si>
    <t>pengadaan kendaraan dinas operasional untuk penilik PAUD</t>
  </si>
  <si>
    <t>Rehab Pembangunan Rumdin Kepala SKB</t>
  </si>
  <si>
    <t>Pembangunan Rumdin Penjaga Kantor SKB</t>
  </si>
  <si>
    <t>Pembangunan Gedung Peralatan SKB, Ruang Pamer dan Sekretariat Pamong</t>
  </si>
  <si>
    <t>Pemagaran Kantor SKB</t>
  </si>
  <si>
    <t>Pembangunan Gapura SKB</t>
  </si>
  <si>
    <t>Program Peningkatan Kapasitas Sumber Daya Aparatur </t>
  </si>
  <si>
    <t>Pendidikan dan Pelatihan Formal </t>
  </si>
  <si>
    <t>Program Peningkatan Pengembangan Sistem Pelaporan Capaian Kinerja dan Keuangan</t>
  </si>
  <si>
    <t>Penyusunan Laporan Capaian Kinerja dan Ikhtisar Realisasi Kinerja SKPD </t>
  </si>
  <si>
    <t>Penyusunan Pelaporan Keuangan Akhir Tahun </t>
  </si>
  <si>
    <t>Penyusunan Pelaporan Barang Milik Daerah </t>
  </si>
  <si>
    <t>Penyusunan Rencana Kerja SKPD</t>
  </si>
  <si>
    <t>Penyusunan Pelaporan Keuangan Penyelenggaraan Pemerintah Daerah Bidang Pendidikan</t>
  </si>
  <si>
    <t>Penyusunan Pelaporan Capaian Standar Pelayanan Minimal Pendidikan Dasar</t>
  </si>
  <si>
    <t>Pemeliharaan Kearsipan Dinas Pendidikan</t>
  </si>
  <si>
    <t>Penataan Dokumen Dinas Pendidikan</t>
  </si>
  <si>
    <t xml:space="preserve">penyusunan RKA Dan DPA </t>
  </si>
  <si>
    <t>Program Peningkatan Disiplin Aparatur</t>
  </si>
  <si>
    <t>Pengadaan Pakaian Khusus Hari-hari Tertentu</t>
  </si>
  <si>
    <t>Pengadaan Pakaian Olah Raga</t>
  </si>
  <si>
    <t xml:space="preserve">Program Pendidikan Anak Usia Dini </t>
  </si>
  <si>
    <t xml:space="preserve">Sosialisasi Akreditasi Lembaga PAUD </t>
  </si>
  <si>
    <t>Pelatihan Penguatan Lembaga PAUD</t>
  </si>
  <si>
    <t>Pelatihan Pendidikan dan Tenaga Kependidikan PAUD</t>
  </si>
  <si>
    <t>Kreasi Seni PAUD Pada Hari Anak Nasional</t>
  </si>
  <si>
    <t xml:space="preserve">Pemberiaan Insetive Guru PAUD Untuk Daerah terpencil </t>
  </si>
  <si>
    <t>Workshop Peningkatan Kapasitas Lembaga PAUD</t>
  </si>
  <si>
    <t xml:space="preserve">Pembinaan Bunda PAUD </t>
  </si>
  <si>
    <t xml:space="preserve">Apresiasi Pendidikan dan Tenaga Kependidikan PAUDNI </t>
  </si>
  <si>
    <t>Workshop Peningkatan Kompetensi Guru PAUD</t>
  </si>
  <si>
    <t>Jambore Guru PAUD</t>
  </si>
  <si>
    <t xml:space="preserve">Pelatihan Teknik Ngadongeng untuk PAUD </t>
  </si>
  <si>
    <t xml:space="preserve">workshop Pengembangan Bahasa Sunda untuk Guru PAUD </t>
  </si>
  <si>
    <t>Pelatihan Seni Tari untuk Guru PAUD</t>
  </si>
  <si>
    <t>Pasangiri Ngadongeng Guru PAUD</t>
  </si>
  <si>
    <t>Lomba Lembaga PAUD Berprestasi</t>
  </si>
  <si>
    <t xml:space="preserve">Simposium Guru PAUD </t>
  </si>
  <si>
    <t>Lomba Guru PAUD Berprestasi</t>
  </si>
  <si>
    <t>Bantuan Peningkatan Kompetensi  Guru PAUD</t>
  </si>
  <si>
    <t xml:space="preserve">Pendamping DAK Non Fisik </t>
  </si>
  <si>
    <t>Lomba Cipta Lagu dan Cerita Anak Usia Dini</t>
  </si>
  <si>
    <t xml:space="preserve">Penyusunan Buku Pedoman Program Pembelajaran PAUD </t>
  </si>
  <si>
    <t xml:space="preserve">Pembinaan Lembaga PAUD dan Dikmas </t>
  </si>
  <si>
    <t xml:space="preserve">Malam Anugrah PAUD dan DIKMAS </t>
  </si>
  <si>
    <t>Program Wajib Belajar Pendidikan Dasar Sembilan Tahun (Bidang Sarana dan Prasarana)</t>
  </si>
  <si>
    <t>pengadaan sarana  komputer untuk pelaksanaan UNBK SMP</t>
  </si>
  <si>
    <t>Pengadaan Buku Raport SD</t>
  </si>
  <si>
    <t xml:space="preserve">Pembangunan Sanitasi Air Bersih dan MCK SD </t>
  </si>
  <si>
    <t xml:space="preserve">Pembangunan RKB SD </t>
  </si>
  <si>
    <t>Pembangunan Ruang Perpustakaan SD</t>
  </si>
  <si>
    <t xml:space="preserve">Rehabilitasi SD </t>
  </si>
  <si>
    <t>Pengadaan Alat Kesenian SD</t>
  </si>
  <si>
    <t>Penambahan dan Penggantian Lahan SD</t>
  </si>
  <si>
    <t>Pengadaan Meubelair SD</t>
  </si>
  <si>
    <t>Pembangunan Pagar Sekolah SD</t>
  </si>
  <si>
    <t>Tembok Penahan Tanah (TPT) SD</t>
  </si>
  <si>
    <t>Rehabilitasi Ruang Kantor Sekolah SD</t>
  </si>
  <si>
    <t>Revitalisasi SD</t>
  </si>
  <si>
    <t>Pengadaan Buku Raport SMP</t>
  </si>
  <si>
    <t>Pembangunan Sanitasi Air Bersih dan MCK SMP</t>
  </si>
  <si>
    <t>Pembangunan RKB SMP</t>
  </si>
  <si>
    <t>Pembangunan Ruang Perpustakaan SMP</t>
  </si>
  <si>
    <t>Rehabilitasi SMP</t>
  </si>
  <si>
    <t>Penambahan dan Penggantian Lahan SMP</t>
  </si>
  <si>
    <t>Pengadaan Mebeleur SMP</t>
  </si>
  <si>
    <t>Pembangunan Pagar Sekolah SMP</t>
  </si>
  <si>
    <t>Tembok Penahan Tanah (TPT) SMP</t>
  </si>
  <si>
    <t>Rehabilitasi Ruang Kantor Sekolah SMP</t>
  </si>
  <si>
    <t>Revitalisasi SMP</t>
  </si>
  <si>
    <t>Pembangunan USB TKN Pembina</t>
  </si>
  <si>
    <t>Pembangunan Sarana Pendidikan Non Formal Terintegrasi</t>
  </si>
  <si>
    <t>Pengadaan Alat Permainan Edukatif (APE) PAUD</t>
  </si>
  <si>
    <t xml:space="preserve">Pembayaran/Pengadaan Lahan Sekolah </t>
  </si>
  <si>
    <t>Program Wajib Belajar Pendidikan Dasar Sembilan Tahun (Program Dalam Pemendagri Nomor 13 Tahun 2006)</t>
  </si>
  <si>
    <t>Penyelenggaraan dan Pengiriman Lomba Motivasi Belajar Mandiri (LOMOJARI) SMP Terbuka Tahun 2018)</t>
  </si>
  <si>
    <t>Penyelenggaraan dan Pengiriman FLS2N SD</t>
  </si>
  <si>
    <t>Penyelenggaraan dan Pengiriman Olimpiade Sains Nasional (OSN) Siswa SD</t>
  </si>
  <si>
    <t>Penyelenggaraan dan Pengiriman Calistung SD</t>
  </si>
  <si>
    <t>Penyelenggaraan dan Pengiriman Sirung Sunda SD</t>
  </si>
  <si>
    <t>Penyelenggaraan LPBB, LTUB SD</t>
  </si>
  <si>
    <t>Pagelaran Apresiasi Seni SD</t>
  </si>
  <si>
    <t>Pentas PAI SD</t>
  </si>
  <si>
    <t>Peningkatan Protein Siswa Miskin</t>
  </si>
  <si>
    <t>Penyelenggaraan dan Pengiriman FLS2N SMP</t>
  </si>
  <si>
    <t>Penyelenggaraan dan Pengiriman Olimpiade Sains Nasional (OSN) Siswa SMP</t>
  </si>
  <si>
    <t>Penyelenggaraan dan Pengiriman Sirung Sunda SMP</t>
  </si>
  <si>
    <t>Penyelenggaraan LPBB, LTUB SMP</t>
  </si>
  <si>
    <t>Penyelenggaraan LDKS Tingkat SMP</t>
  </si>
  <si>
    <t>Penyelenggaraan Olimpiade Matematika SMP</t>
  </si>
  <si>
    <t>Sapta Lomba PAI SMP</t>
  </si>
  <si>
    <t>Pengembangan Sekolah Dasar Berbasis Kecakapan Hidup</t>
  </si>
  <si>
    <t>Penguatan Gerakan Literasi Purbasari</t>
  </si>
  <si>
    <t>Botram Sastra</t>
  </si>
  <si>
    <t>Kontemplasi Nasionalisme Pelajar</t>
  </si>
  <si>
    <t>Penegakan Disiplin Siswa SMP</t>
  </si>
  <si>
    <t>Penyelenggaraan dan Pengiriman O2SN SD</t>
  </si>
  <si>
    <t>Penyelenggaraan dan Pengiriman O2SN SMP</t>
  </si>
  <si>
    <t>Lokakarya dan Pendampingan Pendidikan  Vokasional</t>
  </si>
  <si>
    <t xml:space="preserve">Simposium Pengembangan Guru Pembelajar </t>
  </si>
  <si>
    <t>Penyelenggaraan dan Pengiriman International Mathematics Science  Olympic SD</t>
  </si>
  <si>
    <t>Pelatihan Kurikulum 2013 untuk guru SD</t>
  </si>
  <si>
    <t>Pelatihan Kurikulum 2013 untuk guru SMP</t>
  </si>
  <si>
    <t>Workhshop System Penjaminan Mutu internal (SPMI) SD dan SMP</t>
  </si>
  <si>
    <t>Pendukung Pembinaan Kwartir Ranting</t>
  </si>
  <si>
    <t>Pendukung SubCam Raimuna Nasional</t>
  </si>
  <si>
    <t>Pembinaan Kepramukaan Pelajar</t>
  </si>
  <si>
    <t xml:space="preserve">Program Pendidikan Non Formal </t>
  </si>
  <si>
    <t xml:space="preserve">Penyelenggaraan Apresiasi Lembaga Kursus dan Pelatihan Tingkat Kabupaten </t>
  </si>
  <si>
    <t>Pameran Kursus dan Apresiasi Seni</t>
  </si>
  <si>
    <t>Hari Aksara Internasional ( HAI )</t>
  </si>
  <si>
    <t>Pengembangan Life Skill</t>
  </si>
  <si>
    <t>Festival Kaulinan Budak Lembur</t>
  </si>
  <si>
    <t>Workshop Penjamin Mutu Lembaga Khusus</t>
  </si>
  <si>
    <t>Pelatihan Penyusunan Program Pembelajaran untuk Tutor Kesetaraan</t>
  </si>
  <si>
    <t xml:space="preserve">Pelatihan Instruktur Lembaga Kursus </t>
  </si>
  <si>
    <t>Pemberiaan Dana Stimulasi Pendidkan Kerja Paket C</t>
  </si>
  <si>
    <t xml:space="preserve">Akreditasi Lembaga PAUD dan Dikmas </t>
  </si>
  <si>
    <t xml:space="preserve">Penyusunan Buku Pedoman Program Pembelajaran kesetaraan </t>
  </si>
  <si>
    <t xml:space="preserve">Atresiasi Majelis Tak'lim dan Pondok Pesatren Berprestasi </t>
  </si>
  <si>
    <t xml:space="preserve">Semiloka Pendidikan Pra Nikah Bagi Remaja </t>
  </si>
  <si>
    <t>Penunjang DAK Non Fisik - BOP PAUD Tahun 2018</t>
  </si>
  <si>
    <t xml:space="preserve">Lokakarya Pendidikan  Anak Usia Dini </t>
  </si>
  <si>
    <t>Pemberian bantuan kepada Organisasi Mitra</t>
  </si>
  <si>
    <t>Program Peningkatan Mutu Pendidik dan Tenaga Kependidikan </t>
  </si>
  <si>
    <t>Pelaksanaan Sertifikasi Pendidik</t>
  </si>
  <si>
    <t>Pemilihan Pendidik dan Tenaga kependidikan  Tingkat  Kab dan Pengiriman  ke Tingkat  Provinsi</t>
  </si>
  <si>
    <t>Penetapan Angka Kredit dan Jabatan Fungsional</t>
  </si>
  <si>
    <t>Periodisasi Kepala Sekolah SD, SMP</t>
  </si>
  <si>
    <t>Peningkatan Kapasitas Pengawas SD  dan SMP</t>
  </si>
  <si>
    <t>Peningkatan Pengawas SMP</t>
  </si>
  <si>
    <t>Apresiasi Seni Pendidik dan Tenaga Kependidikan</t>
  </si>
  <si>
    <t xml:space="preserve">Monetary Reward GTT/PTT Berdasarkan masa Kerja dan Usia Pensiun </t>
  </si>
  <si>
    <t>Peningkatan Kapasitas Tenaga Kependidikan</t>
  </si>
  <si>
    <t>Peningkatan Kapasitas Guru TK Kab. Purwakarta</t>
  </si>
  <si>
    <t>Peningkatan Kapasitas Guru SD Kab. Purwakarta</t>
  </si>
  <si>
    <t>Peningkatan Kapasitas Guru SMP Kab. Purwakarta</t>
  </si>
  <si>
    <t>Olimpiade Sains Guru SD</t>
  </si>
  <si>
    <t>Revitalisasi KKG dan MGMP</t>
  </si>
  <si>
    <t>Kegiatan Dana Stimulan untuk Operator dan Pengembangan Pendidikan Keagamaan</t>
  </si>
  <si>
    <t>Pengembangan Pendidikan Keagamaan</t>
  </si>
  <si>
    <t>Pekan Kreativitas Pendidik dan Tenaga Kependidikan</t>
  </si>
  <si>
    <t>Gotra Sawala</t>
  </si>
  <si>
    <t>Stimulus Guru SMP Satu Atap</t>
  </si>
  <si>
    <t>Peningkatan Kapasitas sistem Penilaian Angka Kredit on line</t>
  </si>
  <si>
    <t>Stimulus Bagi Sekolah Model</t>
  </si>
  <si>
    <t>Perlindungan dan Advokasi Pendidik dan Tenaga Kependidikan</t>
  </si>
  <si>
    <t>Diklat Kepala Sekolah SD/SMP</t>
  </si>
  <si>
    <t>Bantuan Keuangan Kepada Guru Non PNS Daerah Terpencil SD dan SMP Negeri/ Satap</t>
  </si>
  <si>
    <t>Dana Pendamping Kegiatan Bantuan Keuangan Kepada Guru Non PNS Daerah Terpencil SD dan SMP Negeri/Satap</t>
  </si>
  <si>
    <t xml:space="preserve">Bantuan Keuangan Kepada Guru Bantu Daerah Terpencil Sekolah Dasar Negeri </t>
  </si>
  <si>
    <t>Dana Pendamping Kegiatan Bantuan Keuangan Kepada Guru Bantu Daerah Terpencil SD Negeri</t>
  </si>
  <si>
    <t>Program Manajemen Pelayanan Pendidikan </t>
  </si>
  <si>
    <t xml:space="preserve">Kegiatan Renewalisasi SDM Dinas Pendidikan </t>
  </si>
  <si>
    <t>Kegiatan Pembinaan Manajemen Berbasis Sekolah</t>
  </si>
  <si>
    <t>Kegiatan Pengadaan Bahan  Pustaka Kantor</t>
  </si>
  <si>
    <t>Kegiatan Pendamping Bantuan Operasional sekolah</t>
  </si>
  <si>
    <t>Kegiatan Lokakarya Penjaminan Mutu Pendidikan</t>
  </si>
  <si>
    <t>Kegiatan Akreditasi Sekolah</t>
  </si>
  <si>
    <t>Kegiatan Lomba Tata Kelola Sekolah</t>
  </si>
  <si>
    <t>Kegiatan Lomba Budaya Mutu Sekolah (LBMS) SD</t>
  </si>
  <si>
    <t>Kegiatan Lomba Budaya Mutu Sekolah (LBMS) SMP</t>
  </si>
  <si>
    <t>Rapat Kerja Dinas</t>
  </si>
  <si>
    <t>Monitoring Implementasi Kebijakan dan Kinerja Pendidikan di Sekolah</t>
  </si>
  <si>
    <t>Penyusunan Buku Statistik Pendidikan Kabupaten Purwakarta</t>
  </si>
  <si>
    <t>Bimtek Operator Dapodik dan Updating Data Dapodik Tahun 2018</t>
  </si>
  <si>
    <t>Penyusunan Buku Potret Pendidikan Kabupaten Purwakarta</t>
  </si>
  <si>
    <t>Meningkatnya kualitas pelaksanaan surat menyurat kantor</t>
  </si>
  <si>
    <t xml:space="preserve">Meningkatnya kualitas pemenuihan kebutuhan jasa komunikasi, sumber daya air dan listrik dinas pendidikan kabupaten purwakarta </t>
  </si>
  <si>
    <t xml:space="preserve">Meningkatnya kualitas pemenuhan perpanjang  STNK pemeliharaan kendaraan dinas/operasional dinas pendidikan kabupaten purwakarta </t>
  </si>
  <si>
    <t xml:space="preserve">Meningkatnya kualitas kebersihan kantor dinas pendidikan kabupaten purwakarta </t>
  </si>
  <si>
    <t xml:space="preserve">Meningkatnya kualitas pelaksanaan ketersedian alat tulis kantor dinas pendidikan,kabupaten purwakarta </t>
  </si>
  <si>
    <t xml:space="preserve">Meningkatnya kualitas pemenuhan barang cetakan dan penggandaan kantor dinas pendidikan kabupaten purwakarta </t>
  </si>
  <si>
    <t xml:space="preserve">Meningkatnya kualitas pemenuhan komponen instalasi listrik/penerangan bangunan kantor dinas pendidikan kabupaten purwakarta </t>
  </si>
  <si>
    <t xml:space="preserve">Meningkatnya kualitas pemenuhan alat rumah tangga kantor dinas pendidikan kabupaten purwakarta </t>
  </si>
  <si>
    <t xml:space="preserve">Meningkatnya kualitas pemenuhan makanan dan minuman pada kantor dinas pendidikan kabupaten purwakarta </t>
  </si>
  <si>
    <t xml:space="preserve">Meningkatnya kualitas pemenuhan koordinasi kegiatan-kegiatan pada dinas pendidikan kabupaten purwakarta </t>
  </si>
  <si>
    <t xml:space="preserve">Meningkatnya kualitas kinerja pegawai non PNS/PTT </t>
  </si>
  <si>
    <t xml:space="preserve">Meningkatnya kualitas kinerja petugas piket malam pada dinas pendidikan kabupaten purwakarta </t>
  </si>
  <si>
    <t xml:space="preserve">Meningkatnya kualitas keikutsertaan dalam peringatan hari jadi purwakarta </t>
  </si>
  <si>
    <t>Tersedianya kalender Dinas Pendidikan Tahun 2019</t>
  </si>
  <si>
    <t xml:space="preserve">Meningkatnya kualitas ketersediaan saranan dan prasarana perlengkapan gedung kantor </t>
  </si>
  <si>
    <t xml:space="preserve">Meningkatnya kualitas ketersediaan sarana dan pransarana perlengkapan gedung kantor </t>
  </si>
  <si>
    <t xml:space="preserve">Meningkatnya kualitas ketersediaan sarana dan prasarana mebeleur kantor </t>
  </si>
  <si>
    <t>Meningkatnya kualitas pemeliharaan rutin/berkala gedung kantor</t>
  </si>
  <si>
    <t>Meningkatnya kualitas pemeliharaan rutin/berkala peralatan gedung kantor</t>
  </si>
  <si>
    <t>Meningkatnya sarana dan prasarana pemeliharaan kendaraan dinas/operasional</t>
  </si>
  <si>
    <t>Meningkatnya Sarana dan Prasarana Pelayanan SKB Purwakarta</t>
  </si>
  <si>
    <t>Meningkatnya Sarana dan Prasarana SKB Purwakarta</t>
  </si>
  <si>
    <t>Meningkatnya sarana dan prasarana untuk kelancaran penyampaian informasi di dinas pendidikan</t>
  </si>
  <si>
    <t>Terjaminnya kelancaran pelaporan dana bos</t>
  </si>
  <si>
    <t>Meningkatnya sarana dan prasarana untuk kelancaran pekerjaan</t>
  </si>
  <si>
    <t>Meningkatnya kualitas ruangan dinas pendidikan</t>
  </si>
  <si>
    <t>Meningkatnya kualitas ketersediaan gedung kantor yang memadai</t>
  </si>
  <si>
    <t>meningkatnya mobilitas kinerja penilik PAUD</t>
  </si>
  <si>
    <t>Meningkatnya kualitas rumah sarana dan prasarana SKB</t>
  </si>
  <si>
    <t>Meningkatnya kualitas dan wawasan pegawai</t>
  </si>
  <si>
    <t>Meningkatnya kualitas penyusunan dokumen laporan capalan kinerja dan ikhtisar realisasi kinerja SKPD</t>
  </si>
  <si>
    <t xml:space="preserve">Meningkatnya kualitas ketersediaan laporan milik daerah </t>
  </si>
  <si>
    <t xml:space="preserve">Meningkatnya kualitas penyusunan dokumen rencana kerja SKPD </t>
  </si>
  <si>
    <t>Laporan Keuangan Penyelenggaraan Pemerintah Daerah Bidang Pendidikan</t>
  </si>
  <si>
    <t>Buku Pelaporan Capaian SPM Dikdas</t>
  </si>
  <si>
    <t>Terarsipkannya dokumen-dokumen di Dinas Pendidikan</t>
  </si>
  <si>
    <t>Meningkatnya kualitas penataan dokumen di Dinas Pendidikan</t>
  </si>
  <si>
    <t xml:space="preserve">Tersusunnya RKA dan DPA pada Dinas Pendidikan </t>
  </si>
  <si>
    <t>Meningkatkan Disiplin Aparatur Dinas Pendidikan</t>
  </si>
  <si>
    <t>Meningkatkan kualitas kesehatan pegawai</t>
  </si>
  <si>
    <t>Meningkatkan kualitas Lembaga PAUD</t>
  </si>
  <si>
    <t xml:space="preserve">Meningkatanya Pendidikan dan Tenaga Kependidikan PAUD </t>
  </si>
  <si>
    <t xml:space="preserve">Meningkatnya Pendidikan dan Tenaga Kependidikan PAUD </t>
  </si>
  <si>
    <t xml:space="preserve">Meningkatnya kualitas Kreasi Seni PAUD Pada Hari Anak Nasional </t>
  </si>
  <si>
    <t xml:space="preserve">Tersediannya dana Insentive Guru PAUD untuk Daerah terpencil </t>
  </si>
  <si>
    <t xml:space="preserve">Meningkatnya Kapasitas Lembaga PAUD  </t>
  </si>
  <si>
    <t>Meningkatnya kualitas Pembinaan Bunda PAUD</t>
  </si>
  <si>
    <t xml:space="preserve">Meningkatnya kualitas Pendidikan dan Tenaga Kependidikan PAUDNI </t>
  </si>
  <si>
    <t xml:space="preserve">Meningkatnya Kompentensi Guru PAUD </t>
  </si>
  <si>
    <t xml:space="preserve">Meningkatnya hubungan silaturahmi Guru PAUD Se-Jawa Barat </t>
  </si>
  <si>
    <t xml:space="preserve">Meningkatnya Teknik Ngadongen Untuk PAUD </t>
  </si>
  <si>
    <t xml:space="preserve">Meningkatnya pengembangan Bahasa Sunda untuk Guru PAUD </t>
  </si>
  <si>
    <t>Bertambahnya kemampuan guru PAUD dalam Bidang seni tari</t>
  </si>
  <si>
    <t xml:space="preserve">Meningkatnya kemampuan guru PAUD dalam mendongeng </t>
  </si>
  <si>
    <t>Meningkatnya Jumlah Lembaga PAUD Berprestasi</t>
  </si>
  <si>
    <t xml:space="preserve">Terlaksananya kegiatan Simposium Guru PAUD </t>
  </si>
  <si>
    <t xml:space="preserve">Terlaksananya kegiatan Lomba Guru PAUD Berprestasi </t>
  </si>
  <si>
    <t xml:space="preserve">Tersedianya dana Peningkatan Kompentensi Guru PAUD </t>
  </si>
  <si>
    <t xml:space="preserve">Tersedianya Dana Pendamping DAK dan Fisik </t>
  </si>
  <si>
    <t>Tersediannya Cipta Lagu da Cerita Anak Usia Dini</t>
  </si>
  <si>
    <t>Tersedianya pedoman pembelajaran PAUD</t>
  </si>
  <si>
    <t>Meningkatnya kapasitas kelembangan PAUD dan DIKMAS</t>
  </si>
  <si>
    <t xml:space="preserve">Tercapainya Malam Anugrah PAUD dan DIKMAS </t>
  </si>
  <si>
    <t>meningkatnya kelancaran  pelaksanaan UNBK SMP</t>
  </si>
  <si>
    <t>Terpenuhinya Kebutuhan Raport SD</t>
  </si>
  <si>
    <t>Terpenuhinya Kebutuhan Sanitasi Air Bersih dan MCK di Sekolah</t>
  </si>
  <si>
    <t>Terpenuhinya Kebutuhan Ruang Kelas</t>
  </si>
  <si>
    <t>Terpenuhinya Kebutuhan Ruang Perpustakaan</t>
  </si>
  <si>
    <t>Meningkatnya Kualitas Prasarana Sekolah</t>
  </si>
  <si>
    <t>Meningkatnya Ketersediaan Alat Kesenian di Sekolah</t>
  </si>
  <si>
    <t>Meningkatnya Ketersediaan Lahan Sekolah</t>
  </si>
  <si>
    <t>Meningkatnya kualitas dan ketersediaan Meubelair</t>
  </si>
  <si>
    <t>Terpenuhinya Kebutuhan Raport SMP</t>
  </si>
  <si>
    <t>Meningkatnya Akses Pendidikan Non Formal</t>
  </si>
  <si>
    <t>Meningkatnya Ketersediaan APE PAUD</t>
  </si>
  <si>
    <t>Meningkatnya Ketersediaan Sarana Sekolah</t>
  </si>
  <si>
    <t>Peserta seleksi dan kontingen LAMOJARI untuk provinsi</t>
  </si>
  <si>
    <t>Pengiriman kontingen FLS2N SD ketingkat Provinsi</t>
  </si>
  <si>
    <t>Meningkatnya pemahaman siswa SD di bidang matematika &amp; IPA</t>
  </si>
  <si>
    <t>Meningkatnya Kemampuan Calistung Peserta Didik</t>
  </si>
  <si>
    <t>Pengiriman Kontingen Sirung Sunda SD</t>
  </si>
  <si>
    <t>Siswa Melombakan LPBB, LTUB SD</t>
  </si>
  <si>
    <t>Meningkatkan Apresiasi siswa terhadap hasil karya seni</t>
  </si>
  <si>
    <t>Pengiriman dan seleksi peserta di Tingkat Kab. Dan Provinsi</t>
  </si>
  <si>
    <t>Penyediaan Protein siswa miskin</t>
  </si>
  <si>
    <t>Pengiriman Kontingen FLS2N SMP ke Tingkat Provinsi</t>
  </si>
  <si>
    <t>Pengirimaan Kontigen Olimpiade Sains Nasional (OSN) Siswa SMP</t>
  </si>
  <si>
    <t>Pengiriman Kontingen Sirung Sunda SMP</t>
  </si>
  <si>
    <t>Siswa Melombakan LPBB, LTUB</t>
  </si>
  <si>
    <t>Latihan Dasar Kepemimpinan Siswa Tingkat SMP</t>
  </si>
  <si>
    <t>Olimpiade Matematika SMP</t>
  </si>
  <si>
    <t>Sapta Lomba PAI Terlaksana</t>
  </si>
  <si>
    <t>Workshop sekolah berbasis kecakapan hidup</t>
  </si>
  <si>
    <t>Pameran jambore tingkat provinsi dengan 5 mata lomba pada gerakan literasi purbasari</t>
  </si>
  <si>
    <t xml:space="preserve">Botram  sastra terlaksananya </t>
  </si>
  <si>
    <t>Acara kontemplasi nasionalisme pelajar</t>
  </si>
  <si>
    <t>Disiplin Siswa SMP Meningkat</t>
  </si>
  <si>
    <t>Meningkatnya upaya pembinaan jasmani, kesehatan, dan prestasi di bidang olahraga</t>
  </si>
  <si>
    <t>Pengiriman Kontingen hasil Seleksi O2SN SMP</t>
  </si>
  <si>
    <t>Pengembangan mutu tenaga pendidik dan pendidik</t>
  </si>
  <si>
    <t>Pengiriman Kontingen International Mathematics Science Olympic SD</t>
  </si>
  <si>
    <t>Tersedianya Buku Raport SD</t>
  </si>
  <si>
    <t>Tersedianya Buku Raport SMP</t>
  </si>
  <si>
    <t>Pelatihan Kurikulum 2013 untuk Guru SD</t>
  </si>
  <si>
    <t>Pelatihan Kurikulum 2013 untuk Guru SMP</t>
  </si>
  <si>
    <t>Meningkatnya Kapasitas Lembaga Penjaminan Mutu Internal SD dan SMP</t>
  </si>
  <si>
    <t>Meningkatkan Kapasitas Kwartir Ranting</t>
  </si>
  <si>
    <t>Meningkatkan Kapasitas Kepramukaan melalui Subcamp Raimuna Nasional</t>
  </si>
  <si>
    <t>Meningkatnya Kapasitas Pramuka Pelajar</t>
  </si>
  <si>
    <t>Meningkat nya kualitas Penyelenggaraan Lembaga Kursus dan Pelatihan di tingkat Kabupaten Purwakarta</t>
  </si>
  <si>
    <t xml:space="preserve">Meningkatnya Apresiasi Masyarakat terhadap Lembaga Kursus dan Pelatihan </t>
  </si>
  <si>
    <t xml:space="preserve">Meningkatnya Apresiasi Masyarakat Terhadap Hasil Aksara Internasional </t>
  </si>
  <si>
    <t>Berkembangnya Keterampilan Masyarakat melalui Life skill</t>
  </si>
  <si>
    <t>Meningkatnya Apresiasi Masyarakat Terhadap Kaulinan Budak Lembur</t>
  </si>
  <si>
    <t>Meningkatnya kapasitas Kelembangan Kursus</t>
  </si>
  <si>
    <t xml:space="preserve">Tercapainnya Penyusuna Program Pembelajaran untuk Tutor Kesetaraan </t>
  </si>
  <si>
    <t xml:space="preserve">Meningkatnya instuktur Lembaga Kursus </t>
  </si>
  <si>
    <t>Meningkatnya kegiatan pemberian dana stimulus pendidikan paket C</t>
  </si>
  <si>
    <t xml:space="preserve">Meningkatnya Kapasitas Lembanga PUAD dan DIKMAS </t>
  </si>
  <si>
    <t xml:space="preserve">Tersedianya pedoman pembelajaran Kesetaraan </t>
  </si>
  <si>
    <t xml:space="preserve">Meningkatnya Atresiasi Majelis Tak'lim dan Pondok Pesantren Berprestasi </t>
  </si>
  <si>
    <t xml:space="preserve">Meningkatnya Pendidikan Pra Nikah Bagi Remaja </t>
  </si>
  <si>
    <t xml:space="preserve">tersedianya Penunjang DAK Non Fisik - BOP PAUD Tahun 2018 </t>
  </si>
  <si>
    <t xml:space="preserve">Pengembangan Kapasitas dan Kompetesi Guru PAUD </t>
  </si>
  <si>
    <t>Tersedianya Dana Bantuan Kepada Organisasi Mitra</t>
  </si>
  <si>
    <t xml:space="preserve">Tercapainya pelaksanaan kegiatan sertifikasi pendidik </t>
  </si>
  <si>
    <t>Terseleksinya Pendidik dan Terdidik Tingkat Kabupaten, Pengiriman ke Provinsi</t>
  </si>
  <si>
    <t xml:space="preserve">Meningkatnya kualitas sisitem penetapan angka kredit dan jabatan fungsional </t>
  </si>
  <si>
    <t xml:space="preserve">Meningkatnya daya saling SDM kepala sekolah dikabupaten purwakarta </t>
  </si>
  <si>
    <t>Meningkatnya Kapasitas pengawas SD dan SMP</t>
  </si>
  <si>
    <t xml:space="preserve">Meningkatnya apresiasi pendidik dan tenaga kependidikan terhadap seni dan budaya </t>
  </si>
  <si>
    <t>Tersampaikannya penghargaan terhadap jasa GTT/PTT berdasarkan masa pensiun sebagai bentuk perhatian dan kepedulian pemerintah terhadap jasa GTT/PTT</t>
  </si>
  <si>
    <t>Meningkatnya Kapasitas Tenaga Kependidikan</t>
  </si>
  <si>
    <t>Meningkatnya Kapasitas Guru TK</t>
  </si>
  <si>
    <t>Meningkatnya Kapasitas Guru SD</t>
  </si>
  <si>
    <t>Meningkatnya Kapasitas Guru SMP</t>
  </si>
  <si>
    <t>Meningkatkan kualitas Guru SMP</t>
  </si>
  <si>
    <t>Meningkatnya Profesionalisme Guru</t>
  </si>
  <si>
    <t>Meningkatnya Kompetensi Pendidik Keagamaan dan Operator Pendataan</t>
  </si>
  <si>
    <t>Berkembangnya Mutu Pendidik Keagamaan melalui Bintek</t>
  </si>
  <si>
    <t>Meningkatnya Kreatifitas Pendidik dan Tenaga Kependidikan</t>
  </si>
  <si>
    <t>Kegiatan Gotra Sawala Yang Memperkenalkan Sejarah, Seni &amp; Budaya Sunda</t>
  </si>
  <si>
    <t>Meningkatnya kinerja tenaga pendidik di SMP Satu Atap</t>
  </si>
  <si>
    <t>Meningkatnya Kualitas Guru Dalam Kapasitas Sistem Penilaian Angka Kredit Online</t>
  </si>
  <si>
    <t>Meningkatnya Mutu dan Pelayanan Pendidikan di Sekolah Model</t>
  </si>
  <si>
    <t>Meningkatnya Perlindungan Hukum, Perlindungan Profesi Serta Perlindungan Keselamatan &amp; Kesehatan Kerja</t>
  </si>
  <si>
    <t>Meningkatnya Kualitas Kepala Sekolah SD/SMP</t>
  </si>
  <si>
    <t>Meningkatnya Kualitas Pembelajaran SD/SMP daerah Terpencil</t>
  </si>
  <si>
    <t>Meningkatnya Kualitas Pembelajaran SD daerah Terpencil</t>
  </si>
  <si>
    <t>SDM Dinas Pendidikan Refresh Kembali</t>
  </si>
  <si>
    <t>Terbinanya Manajemen Sekolah</t>
  </si>
  <si>
    <t>Bahan Pustaka Kantor Dinas Pendidikan</t>
  </si>
  <si>
    <t>Tersosialisasinya Bantuan Operasional Sekolah</t>
  </si>
  <si>
    <t>Memastikan Penyelenggaraan Pendidikan Dasar &amp; Sesuai Standar SNP</t>
  </si>
  <si>
    <t>Penilaian, Sekolah Secara Sistematik dan Komprehensif, Melalui Kegiatan Evaluasi diri dan Evaluasi Eksternal</t>
  </si>
  <si>
    <t>Diterapkannya 4 Prinsip Keadilan, Akuntabilitas dan Transparansi</t>
  </si>
  <si>
    <t>Penilaian Mutu Pendidikan Keseluruhan Jenjang SD</t>
  </si>
  <si>
    <t>Penilaian Mutu Pendidikan Keseluruhan Jenjang SMP</t>
  </si>
  <si>
    <t>Tersedianya Laporan Rapat Kerja Dinas Pendidikan Tahun 2018</t>
  </si>
  <si>
    <t>Terselenggaranya kebijakan pendidikan berkarakter</t>
  </si>
  <si>
    <t>Tersedianya data statistik Pendidikan Kabupaten Purwakarta</t>
  </si>
  <si>
    <t>Meningkatnya kualitas SDM operator dapodik dan terupdatenya data dapodik tahun 2018</t>
  </si>
  <si>
    <t>Tersedianya Buku Potret Pendidikan di Kabupaten Purwakarta</t>
  </si>
  <si>
    <t>Dinas Pendidikan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</si>
</sst>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(* #,##0_);_(* \(#,##0\);_(* &quot;-&quot;_);_(@_)"/>
    <numFmt numFmtId="43" formatCode="_(* #,##0.00_);_(* \(#,##0.00\);_(* &quot;-&quot;??_);_(@_)"/>
    <numFmt numFmtId="164" formatCode="_([$Rp-421]* #,##0_);_([$Rp-421]* \(#,##0\);_([$Rp-421]* &quot;-&quot;_);_(@_)"/>
    <numFmt numFmtId="165" formatCode="_-* #,##0_-;\-* #,##0_-;_-* &quot;-&quot;??_-;_-@_-"/>
    <numFmt numFmtId="166" formatCode="_-* #,##0_-;\-* #,##0_-;_-* &quot;-&quot;_-;_-@_-"/>
    <numFmt numFmtId="167" formatCode="_(* #,##0_);_(* \(#,##0\);_(* &quot;-&quot;??_);_(@_)"/>
  </numFmts>
  <fonts count="7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b/>
      <sz val="10"/>
      <name val="Tahoma"/>
      <family val="2"/>
    </font>
    <font>
      <sz val="10"/>
      <color rgb="FF000000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">
    <xf numFmtId="0" fontId="0" fillId="0" borderId="0" xfId="0"/>
    <xf numFmtId="0" fontId="1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left" vertical="top" wrapText="1"/>
    </xf>
    <xf numFmtId="9" fontId="3" fillId="0" borderId="1" xfId="3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horizontal="right" vertical="top" wrapText="1"/>
    </xf>
    <xf numFmtId="164" fontId="4" fillId="0" borderId="1" xfId="0" applyNumberFormat="1" applyFont="1" applyFill="1" applyBorder="1" applyAlignment="1">
      <alignment vertical="top" wrapText="1"/>
    </xf>
    <xf numFmtId="165" fontId="4" fillId="0" borderId="1" xfId="3" applyNumberFormat="1" applyFont="1" applyFill="1" applyBorder="1" applyAlignment="1">
      <alignment vertical="top"/>
    </xf>
    <xf numFmtId="165" fontId="3" fillId="0" borderId="1" xfId="1" applyNumberFormat="1" applyFont="1" applyFill="1" applyBorder="1" applyAlignment="1">
      <alignment horizontal="left" vertical="top"/>
    </xf>
    <xf numFmtId="165" fontId="3" fillId="0" borderId="1" xfId="1" applyNumberFormat="1" applyFont="1" applyFill="1" applyBorder="1" applyAlignment="1">
      <alignment horizontal="center" vertical="top"/>
    </xf>
    <xf numFmtId="41" fontId="3" fillId="0" borderId="1" xfId="0" applyNumberFormat="1" applyFont="1" applyFill="1" applyBorder="1" applyAlignment="1">
      <alignment horizontal="right" vertical="top" wrapText="1"/>
    </xf>
    <xf numFmtId="166" fontId="4" fillId="0" borderId="1" xfId="0" applyNumberFormat="1" applyFont="1" applyFill="1" applyBorder="1" applyAlignment="1">
      <alignment vertical="top"/>
    </xf>
    <xf numFmtId="41" fontId="3" fillId="0" borderId="1" xfId="2" applyFont="1" applyFill="1" applyBorder="1" applyAlignment="1">
      <alignment vertical="top"/>
    </xf>
    <xf numFmtId="3" fontId="3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vertical="top"/>
    </xf>
    <xf numFmtId="167" fontId="3" fillId="0" borderId="2" xfId="1" applyNumberFormat="1" applyFont="1" applyBorder="1" applyAlignment="1">
      <alignment vertical="top" wrapText="1"/>
    </xf>
    <xf numFmtId="167" fontId="3" fillId="0" borderId="1" xfId="1" applyNumberFormat="1" applyFont="1" applyFill="1" applyBorder="1" applyAlignment="1">
      <alignment vertical="top" wrapText="1"/>
    </xf>
    <xf numFmtId="167" fontId="3" fillId="0" borderId="1" xfId="1" applyNumberFormat="1" applyFont="1" applyBorder="1" applyAlignment="1">
      <alignment vertical="top" wrapText="1"/>
    </xf>
    <xf numFmtId="167" fontId="3" fillId="0" borderId="3" xfId="1" applyNumberFormat="1" applyFont="1" applyBorder="1" applyAlignment="1">
      <alignment vertical="top" wrapText="1"/>
    </xf>
    <xf numFmtId="167" fontId="3" fillId="2" borderId="1" xfId="1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9" fontId="3" fillId="0" borderId="1" xfId="3" applyFont="1" applyFill="1" applyBorder="1" applyAlignment="1">
      <alignment vertical="top"/>
    </xf>
    <xf numFmtId="0" fontId="3" fillId="0" borderId="1" xfId="0" applyFont="1" applyFill="1" applyBorder="1" applyAlignment="1">
      <alignment vertical="top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9" fontId="3" fillId="0" borderId="1" xfId="3" applyFont="1" applyFill="1" applyBorder="1" applyAlignment="1">
      <alignment horizontal="center" vertical="top"/>
    </xf>
    <xf numFmtId="0" fontId="1" fillId="0" borderId="0" xfId="0" applyFont="1" applyAlignment="1">
      <alignment horizontal="center"/>
    </xf>
  </cellXfs>
  <cellStyles count="4">
    <cellStyle name="Comma" xfId="1" builtinId="3"/>
    <cellStyle name="Comma [0]" xfId="2" builtinId="6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4"/>
  <sheetViews>
    <sheetView tabSelected="1" zoomScale="145" zoomScaleNormal="145" workbookViewId="0">
      <selection activeCell="A2" sqref="A2:E2"/>
    </sheetView>
  </sheetViews>
  <sheetFormatPr defaultRowHeight="15" x14ac:dyDescent="0.25"/>
  <cols>
    <col min="1" max="1" width="4.5703125" customWidth="1"/>
    <col min="2" max="2" width="29.28515625" customWidth="1"/>
    <col min="3" max="3" width="28" bestFit="1" customWidth="1"/>
    <col min="4" max="4" width="19.140625" customWidth="1"/>
    <col min="5" max="5" width="19.7109375" bestFit="1" customWidth="1"/>
  </cols>
  <sheetData>
    <row r="1" spans="1:5" x14ac:dyDescent="0.25">
      <c r="A1" s="37" t="s">
        <v>0</v>
      </c>
      <c r="B1" s="37"/>
      <c r="C1" s="37"/>
      <c r="D1" s="37"/>
      <c r="E1" s="37"/>
    </row>
    <row r="2" spans="1:5" x14ac:dyDescent="0.25">
      <c r="A2" s="37" t="s">
        <v>1</v>
      </c>
      <c r="B2" s="37"/>
      <c r="C2" s="37"/>
      <c r="D2" s="37"/>
      <c r="E2" s="37"/>
    </row>
    <row r="4" spans="1:5" x14ac:dyDescent="0.25">
      <c r="A4" s="1" t="s">
        <v>2</v>
      </c>
      <c r="B4" s="1" t="s">
        <v>3</v>
      </c>
      <c r="C4" s="1" t="s">
        <v>4</v>
      </c>
      <c r="D4" s="1" t="s">
        <v>5</v>
      </c>
      <c r="E4" s="1" t="s">
        <v>6</v>
      </c>
    </row>
    <row r="5" spans="1:5" x14ac:dyDescent="0.25">
      <c r="A5" s="1">
        <v>1</v>
      </c>
      <c r="B5" s="1">
        <v>2</v>
      </c>
      <c r="C5" s="1">
        <v>3</v>
      </c>
      <c r="D5" s="1">
        <v>4</v>
      </c>
      <c r="E5" s="1">
        <v>5</v>
      </c>
    </row>
    <row r="6" spans="1:5" ht="38.25" x14ac:dyDescent="0.25">
      <c r="A6" s="35">
        <v>1</v>
      </c>
      <c r="B6" s="2" t="s">
        <v>7</v>
      </c>
      <c r="C6" s="24" t="s">
        <v>203</v>
      </c>
      <c r="D6" s="24" t="s">
        <v>366</v>
      </c>
      <c r="E6" s="7">
        <v>50000000</v>
      </c>
    </row>
    <row r="7" spans="1:5" ht="63.75" x14ac:dyDescent="0.25">
      <c r="A7" s="35">
        <v>2</v>
      </c>
      <c r="B7" s="2" t="s">
        <v>8</v>
      </c>
      <c r="C7" s="24" t="s">
        <v>204</v>
      </c>
      <c r="D7" s="24" t="s">
        <v>366</v>
      </c>
      <c r="E7" s="7">
        <v>400000000</v>
      </c>
    </row>
    <row r="8" spans="1:5" ht="76.5" x14ac:dyDescent="0.25">
      <c r="A8" s="35">
        <v>3</v>
      </c>
      <c r="B8" s="2" t="s">
        <v>9</v>
      </c>
      <c r="C8" s="24" t="s">
        <v>205</v>
      </c>
      <c r="D8" s="24" t="s">
        <v>366</v>
      </c>
      <c r="E8" s="7">
        <v>1000000000</v>
      </c>
    </row>
    <row r="9" spans="1:5" ht="51" x14ac:dyDescent="0.25">
      <c r="A9" s="35">
        <v>4</v>
      </c>
      <c r="B9" s="2" t="s">
        <v>10</v>
      </c>
      <c r="C9" s="24" t="s">
        <v>206</v>
      </c>
      <c r="D9" s="24" t="s">
        <v>366</v>
      </c>
      <c r="E9" s="7">
        <v>18000000</v>
      </c>
    </row>
    <row r="10" spans="1:5" ht="63.75" x14ac:dyDescent="0.25">
      <c r="A10" s="35">
        <v>5</v>
      </c>
      <c r="B10" s="2" t="s">
        <v>11</v>
      </c>
      <c r="C10" s="24" t="s">
        <v>207</v>
      </c>
      <c r="D10" s="24" t="s">
        <v>366</v>
      </c>
      <c r="E10" s="7">
        <v>100000000</v>
      </c>
    </row>
    <row r="11" spans="1:5" ht="63.75" x14ac:dyDescent="0.25">
      <c r="A11" s="35">
        <v>6</v>
      </c>
      <c r="B11" s="2" t="s">
        <v>12</v>
      </c>
      <c r="C11" s="24" t="s">
        <v>208</v>
      </c>
      <c r="D11" s="24" t="s">
        <v>366</v>
      </c>
      <c r="E11" s="7">
        <v>100000000</v>
      </c>
    </row>
    <row r="12" spans="1:5" ht="63.75" x14ac:dyDescent="0.25">
      <c r="A12" s="35">
        <v>7</v>
      </c>
      <c r="B12" s="2" t="s">
        <v>13</v>
      </c>
      <c r="C12" s="24" t="s">
        <v>209</v>
      </c>
      <c r="D12" s="24" t="s">
        <v>366</v>
      </c>
      <c r="E12" s="7">
        <v>50000000</v>
      </c>
    </row>
    <row r="13" spans="1:5" ht="51" x14ac:dyDescent="0.25">
      <c r="A13" s="35">
        <v>8</v>
      </c>
      <c r="B13" s="2" t="s">
        <v>14</v>
      </c>
      <c r="C13" s="24" t="s">
        <v>210</v>
      </c>
      <c r="D13" s="24" t="s">
        <v>366</v>
      </c>
      <c r="E13" s="7">
        <v>50000000</v>
      </c>
    </row>
    <row r="14" spans="1:5" ht="63.75" x14ac:dyDescent="0.25">
      <c r="A14" s="35">
        <v>9</v>
      </c>
      <c r="B14" s="2" t="s">
        <v>15</v>
      </c>
      <c r="C14" s="24" t="s">
        <v>211</v>
      </c>
      <c r="D14" s="24" t="s">
        <v>366</v>
      </c>
      <c r="E14" s="7">
        <v>75000000</v>
      </c>
    </row>
    <row r="15" spans="1:5" ht="51" x14ac:dyDescent="0.25">
      <c r="A15" s="35">
        <v>10</v>
      </c>
      <c r="B15" s="2" t="s">
        <v>16</v>
      </c>
      <c r="C15" s="24" t="s">
        <v>212</v>
      </c>
      <c r="D15" s="24" t="s">
        <v>366</v>
      </c>
      <c r="E15" s="7">
        <v>150000000</v>
      </c>
    </row>
    <row r="16" spans="1:5" ht="25.5" x14ac:dyDescent="0.25">
      <c r="A16" s="35">
        <v>11</v>
      </c>
      <c r="B16" s="2" t="s">
        <v>17</v>
      </c>
      <c r="C16" s="24" t="s">
        <v>213</v>
      </c>
      <c r="D16" s="24" t="s">
        <v>366</v>
      </c>
      <c r="E16" s="7">
        <v>216750000</v>
      </c>
    </row>
    <row r="17" spans="1:5" ht="51" x14ac:dyDescent="0.25">
      <c r="A17" s="35">
        <v>12</v>
      </c>
      <c r="B17" s="2" t="s">
        <v>18</v>
      </c>
      <c r="C17" s="24" t="s">
        <v>214</v>
      </c>
      <c r="D17" s="24" t="s">
        <v>366</v>
      </c>
      <c r="E17" s="7">
        <v>27000000</v>
      </c>
    </row>
    <row r="18" spans="1:5" ht="38.25" x14ac:dyDescent="0.25">
      <c r="A18" s="35">
        <v>13</v>
      </c>
      <c r="B18" s="2" t="s">
        <v>19</v>
      </c>
      <c r="C18" s="24" t="s">
        <v>215</v>
      </c>
      <c r="D18" s="24" t="s">
        <v>366</v>
      </c>
      <c r="E18" s="7">
        <v>75000000</v>
      </c>
    </row>
    <row r="19" spans="1:5" ht="25.5" x14ac:dyDescent="0.25">
      <c r="A19" s="35">
        <v>14</v>
      </c>
      <c r="B19" s="2" t="s">
        <v>20</v>
      </c>
      <c r="C19" s="24" t="s">
        <v>216</v>
      </c>
      <c r="D19" s="24" t="s">
        <v>366</v>
      </c>
      <c r="E19" s="7">
        <v>100000000</v>
      </c>
    </row>
    <row r="20" spans="1:5" ht="25.5" x14ac:dyDescent="0.25">
      <c r="A20" s="35"/>
      <c r="B20" s="2" t="s">
        <v>21</v>
      </c>
      <c r="C20" s="24"/>
      <c r="D20" s="24" t="s">
        <v>366</v>
      </c>
      <c r="E20" s="8">
        <f>SUM(E21:E40)+450000000</f>
        <v>3625000000</v>
      </c>
    </row>
    <row r="21" spans="1:5" ht="51" x14ac:dyDescent="0.25">
      <c r="A21" s="35">
        <v>1</v>
      </c>
      <c r="B21" s="2" t="s">
        <v>22</v>
      </c>
      <c r="C21" s="24" t="s">
        <v>217</v>
      </c>
      <c r="D21" s="24" t="s">
        <v>366</v>
      </c>
      <c r="E21" s="7">
        <v>200000000</v>
      </c>
    </row>
    <row r="22" spans="1:5" ht="51" x14ac:dyDescent="0.25">
      <c r="A22" s="35">
        <v>2</v>
      </c>
      <c r="B22" s="2" t="s">
        <v>23</v>
      </c>
      <c r="C22" s="24" t="s">
        <v>218</v>
      </c>
      <c r="D22" s="24" t="s">
        <v>366</v>
      </c>
      <c r="E22" s="7">
        <v>175000000</v>
      </c>
    </row>
    <row r="23" spans="1:5" ht="38.25" x14ac:dyDescent="0.25">
      <c r="A23" s="35">
        <v>3</v>
      </c>
      <c r="B23" s="2" t="s">
        <v>24</v>
      </c>
      <c r="C23" s="24" t="s">
        <v>219</v>
      </c>
      <c r="D23" s="24" t="s">
        <v>366</v>
      </c>
      <c r="E23" s="7">
        <v>200000000</v>
      </c>
    </row>
    <row r="24" spans="1:5" ht="38.25" x14ac:dyDescent="0.25">
      <c r="A24" s="35">
        <v>4</v>
      </c>
      <c r="B24" s="2" t="s">
        <v>25</v>
      </c>
      <c r="C24" s="24" t="s">
        <v>220</v>
      </c>
      <c r="D24" s="24" t="s">
        <v>366</v>
      </c>
      <c r="E24" s="7">
        <v>50000000</v>
      </c>
    </row>
    <row r="25" spans="1:5" ht="38.25" x14ac:dyDescent="0.25">
      <c r="A25" s="35">
        <v>5</v>
      </c>
      <c r="B25" s="2" t="s">
        <v>26</v>
      </c>
      <c r="C25" s="24" t="s">
        <v>221</v>
      </c>
      <c r="D25" s="24" t="s">
        <v>366</v>
      </c>
      <c r="E25" s="7">
        <v>50000000</v>
      </c>
    </row>
    <row r="26" spans="1:5" ht="38.25" x14ac:dyDescent="0.25">
      <c r="A26" s="35">
        <v>6</v>
      </c>
      <c r="B26" s="2" t="s">
        <v>27</v>
      </c>
      <c r="C26" s="24" t="s">
        <v>222</v>
      </c>
      <c r="D26" s="24" t="s">
        <v>366</v>
      </c>
      <c r="E26" s="7">
        <v>100000000</v>
      </c>
    </row>
    <row r="27" spans="1:5" ht="38.25" x14ac:dyDescent="0.25">
      <c r="A27" s="35">
        <v>7</v>
      </c>
      <c r="B27" s="2" t="s">
        <v>28</v>
      </c>
      <c r="C27" s="24" t="s">
        <v>223</v>
      </c>
      <c r="D27" s="24" t="s">
        <v>366</v>
      </c>
      <c r="E27" s="7">
        <v>200000000</v>
      </c>
    </row>
    <row r="28" spans="1:5" ht="25.5" x14ac:dyDescent="0.25">
      <c r="A28" s="35">
        <v>8</v>
      </c>
      <c r="B28" s="2" t="s">
        <v>29</v>
      </c>
      <c r="C28" s="24" t="s">
        <v>224</v>
      </c>
      <c r="D28" s="24" t="s">
        <v>366</v>
      </c>
      <c r="E28" s="7">
        <v>125000000</v>
      </c>
    </row>
    <row r="29" spans="1:5" ht="38.25" x14ac:dyDescent="0.25">
      <c r="A29" s="35">
        <v>9</v>
      </c>
      <c r="B29" s="2" t="s">
        <v>30</v>
      </c>
      <c r="C29" s="24" t="s">
        <v>223</v>
      </c>
      <c r="D29" s="24" t="s">
        <v>366</v>
      </c>
      <c r="E29" s="7">
        <v>150000000</v>
      </c>
    </row>
    <row r="30" spans="1:5" ht="51" x14ac:dyDescent="0.25">
      <c r="A30" s="35">
        <v>10</v>
      </c>
      <c r="B30" s="2" t="s">
        <v>31</v>
      </c>
      <c r="C30" s="24" t="s">
        <v>225</v>
      </c>
      <c r="D30" s="24" t="s">
        <v>366</v>
      </c>
      <c r="E30" s="7">
        <v>100000000</v>
      </c>
    </row>
    <row r="31" spans="1:5" ht="25.5" x14ac:dyDescent="0.25">
      <c r="A31" s="35">
        <v>11</v>
      </c>
      <c r="B31" s="2" t="s">
        <v>32</v>
      </c>
      <c r="C31" s="24" t="s">
        <v>226</v>
      </c>
      <c r="D31" s="24" t="s">
        <v>366</v>
      </c>
      <c r="E31" s="7">
        <v>50000000</v>
      </c>
    </row>
    <row r="32" spans="1:5" ht="38.25" x14ac:dyDescent="0.25">
      <c r="A32" s="35">
        <v>12</v>
      </c>
      <c r="B32" s="2" t="s">
        <v>33</v>
      </c>
      <c r="C32" s="24" t="s">
        <v>227</v>
      </c>
      <c r="D32" s="24" t="s">
        <v>366</v>
      </c>
      <c r="E32" s="7">
        <v>200000000</v>
      </c>
    </row>
    <row r="33" spans="1:5" ht="25.5" x14ac:dyDescent="0.25">
      <c r="A33" s="35">
        <v>13</v>
      </c>
      <c r="B33" s="2" t="s">
        <v>34</v>
      </c>
      <c r="C33" s="24" t="s">
        <v>228</v>
      </c>
      <c r="D33" s="24" t="s">
        <v>366</v>
      </c>
      <c r="E33" s="7">
        <v>200000000</v>
      </c>
    </row>
    <row r="34" spans="1:5" ht="38.25" x14ac:dyDescent="0.25">
      <c r="A34" s="35">
        <v>14</v>
      </c>
      <c r="B34" s="2" t="s">
        <v>35</v>
      </c>
      <c r="C34" s="24" t="s">
        <v>229</v>
      </c>
      <c r="D34" s="24" t="s">
        <v>366</v>
      </c>
      <c r="E34" s="7">
        <v>50000000</v>
      </c>
    </row>
    <row r="35" spans="1:5" ht="25.5" x14ac:dyDescent="0.25">
      <c r="A35" s="35">
        <v>15</v>
      </c>
      <c r="B35" s="2" t="s">
        <v>36</v>
      </c>
      <c r="C35" s="24" t="s">
        <v>230</v>
      </c>
      <c r="D35" s="24" t="s">
        <v>366</v>
      </c>
      <c r="E35" s="7">
        <v>450000000</v>
      </c>
    </row>
    <row r="36" spans="1:5" ht="25.5" x14ac:dyDescent="0.25">
      <c r="A36" s="35">
        <v>16</v>
      </c>
      <c r="B36" s="2" t="s">
        <v>37</v>
      </c>
      <c r="C36" s="24" t="s">
        <v>231</v>
      </c>
      <c r="D36" s="24" t="s">
        <v>366</v>
      </c>
      <c r="E36" s="7">
        <v>150000000</v>
      </c>
    </row>
    <row r="37" spans="1:5" ht="25.5" x14ac:dyDescent="0.25">
      <c r="A37" s="35">
        <v>17</v>
      </c>
      <c r="B37" s="2" t="s">
        <v>38</v>
      </c>
      <c r="C37" s="24" t="s">
        <v>231</v>
      </c>
      <c r="D37" s="24" t="s">
        <v>366</v>
      </c>
      <c r="E37" s="7">
        <v>125000000</v>
      </c>
    </row>
    <row r="38" spans="1:5" ht="38.25" x14ac:dyDescent="0.25">
      <c r="A38" s="35">
        <v>18</v>
      </c>
      <c r="B38" s="2" t="s">
        <v>39</v>
      </c>
      <c r="C38" s="24" t="s">
        <v>231</v>
      </c>
      <c r="D38" s="24" t="s">
        <v>366</v>
      </c>
      <c r="E38" s="7">
        <v>250000000</v>
      </c>
    </row>
    <row r="39" spans="1:5" ht="25.5" x14ac:dyDescent="0.25">
      <c r="A39" s="35">
        <v>19</v>
      </c>
      <c r="B39" s="2" t="s">
        <v>40</v>
      </c>
      <c r="C39" s="24" t="s">
        <v>231</v>
      </c>
      <c r="D39" s="24" t="s">
        <v>366</v>
      </c>
      <c r="E39" s="7">
        <v>250000000</v>
      </c>
    </row>
    <row r="40" spans="1:5" ht="25.5" x14ac:dyDescent="0.25">
      <c r="A40" s="35">
        <v>20</v>
      </c>
      <c r="B40" s="2" t="s">
        <v>41</v>
      </c>
      <c r="C40" s="24" t="s">
        <v>231</v>
      </c>
      <c r="D40" s="24" t="s">
        <v>366</v>
      </c>
      <c r="E40" s="7">
        <v>100000000</v>
      </c>
    </row>
    <row r="41" spans="1:5" ht="25.5" x14ac:dyDescent="0.25">
      <c r="A41" s="35"/>
      <c r="B41" s="2" t="s">
        <v>42</v>
      </c>
      <c r="C41" s="24"/>
      <c r="D41" s="24" t="s">
        <v>366</v>
      </c>
      <c r="E41" s="9">
        <v>200000000</v>
      </c>
    </row>
    <row r="42" spans="1:5" ht="25.5" x14ac:dyDescent="0.25">
      <c r="A42" s="35">
        <v>1</v>
      </c>
      <c r="B42" s="2" t="s">
        <v>43</v>
      </c>
      <c r="C42" s="24" t="s">
        <v>232</v>
      </c>
      <c r="D42" s="24" t="s">
        <v>366</v>
      </c>
      <c r="E42" s="7">
        <v>200000000</v>
      </c>
    </row>
    <row r="43" spans="1:5" ht="38.25" x14ac:dyDescent="0.25">
      <c r="A43" s="35"/>
      <c r="B43" s="2" t="s">
        <v>44</v>
      </c>
      <c r="C43" s="24"/>
      <c r="D43" s="24" t="s">
        <v>366</v>
      </c>
      <c r="E43" s="9">
        <f>SUM(E44:E52)</f>
        <v>165000000</v>
      </c>
    </row>
    <row r="44" spans="1:5" ht="51" x14ac:dyDescent="0.25">
      <c r="A44" s="35">
        <v>1</v>
      </c>
      <c r="B44" s="2" t="s">
        <v>45</v>
      </c>
      <c r="C44" s="24" t="s">
        <v>233</v>
      </c>
      <c r="D44" s="24" t="s">
        <v>366</v>
      </c>
      <c r="E44" s="7">
        <v>15000000</v>
      </c>
    </row>
    <row r="45" spans="1:5" ht="25.5" x14ac:dyDescent="0.25">
      <c r="A45" s="35">
        <v>2</v>
      </c>
      <c r="B45" s="2" t="s">
        <v>46</v>
      </c>
      <c r="C45" s="24"/>
      <c r="D45" s="24" t="s">
        <v>366</v>
      </c>
      <c r="E45" s="7">
        <v>15000000</v>
      </c>
    </row>
    <row r="46" spans="1:5" ht="38.25" x14ac:dyDescent="0.25">
      <c r="A46" s="35">
        <v>3</v>
      </c>
      <c r="B46" s="2" t="s">
        <v>47</v>
      </c>
      <c r="C46" s="24" t="s">
        <v>234</v>
      </c>
      <c r="D46" s="24" t="s">
        <v>366</v>
      </c>
      <c r="E46" s="7">
        <v>15000000</v>
      </c>
    </row>
    <row r="47" spans="1:5" ht="38.25" x14ac:dyDescent="0.25">
      <c r="A47" s="35">
        <v>4</v>
      </c>
      <c r="B47" s="2" t="s">
        <v>48</v>
      </c>
      <c r="C47" s="24" t="s">
        <v>235</v>
      </c>
      <c r="D47" s="24" t="s">
        <v>366</v>
      </c>
      <c r="E47" s="7">
        <v>15000000</v>
      </c>
    </row>
    <row r="48" spans="1:5" ht="38.25" x14ac:dyDescent="0.25">
      <c r="A48" s="35">
        <v>5</v>
      </c>
      <c r="B48" s="2" t="s">
        <v>49</v>
      </c>
      <c r="C48" s="25" t="s">
        <v>236</v>
      </c>
      <c r="D48" s="24" t="s">
        <v>366</v>
      </c>
      <c r="E48" s="7">
        <v>15000000</v>
      </c>
    </row>
    <row r="49" spans="1:5" ht="38.25" x14ac:dyDescent="0.25">
      <c r="A49" s="35">
        <v>6</v>
      </c>
      <c r="B49" s="2" t="s">
        <v>50</v>
      </c>
      <c r="C49" s="26" t="s">
        <v>237</v>
      </c>
      <c r="D49" s="24" t="s">
        <v>366</v>
      </c>
      <c r="E49" s="7">
        <v>25000000</v>
      </c>
    </row>
    <row r="50" spans="1:5" ht="25.5" x14ac:dyDescent="0.25">
      <c r="A50" s="35">
        <v>7</v>
      </c>
      <c r="B50" s="2" t="s">
        <v>51</v>
      </c>
      <c r="C50" s="26" t="s">
        <v>238</v>
      </c>
      <c r="D50" s="24" t="s">
        <v>366</v>
      </c>
      <c r="E50" s="7">
        <v>25000000</v>
      </c>
    </row>
    <row r="51" spans="1:5" ht="25.5" x14ac:dyDescent="0.25">
      <c r="A51" s="35">
        <v>8</v>
      </c>
      <c r="B51" s="2" t="s">
        <v>52</v>
      </c>
      <c r="C51" s="26" t="s">
        <v>239</v>
      </c>
      <c r="D51" s="24" t="s">
        <v>366</v>
      </c>
      <c r="E51" s="7">
        <v>20000000</v>
      </c>
    </row>
    <row r="52" spans="1:5" ht="25.5" x14ac:dyDescent="0.25">
      <c r="A52" s="35">
        <v>9</v>
      </c>
      <c r="B52" s="2" t="s">
        <v>53</v>
      </c>
      <c r="C52" s="26" t="s">
        <v>240</v>
      </c>
      <c r="D52" s="24" t="s">
        <v>366</v>
      </c>
      <c r="E52" s="7">
        <v>20000000</v>
      </c>
    </row>
    <row r="53" spans="1:5" ht="25.5" x14ac:dyDescent="0.25">
      <c r="A53" s="35"/>
      <c r="B53" s="2" t="s">
        <v>54</v>
      </c>
      <c r="C53" s="26"/>
      <c r="D53" s="24" t="s">
        <v>366</v>
      </c>
      <c r="E53" s="9">
        <f>SUM(E54,E55)</f>
        <v>120000000</v>
      </c>
    </row>
    <row r="54" spans="1:5" ht="25.5" x14ac:dyDescent="0.25">
      <c r="A54" s="35">
        <v>1</v>
      </c>
      <c r="B54" s="2" t="s">
        <v>55</v>
      </c>
      <c r="C54" s="24" t="s">
        <v>241</v>
      </c>
      <c r="D54" s="24" t="s">
        <v>366</v>
      </c>
      <c r="E54" s="7">
        <v>60000000</v>
      </c>
    </row>
    <row r="55" spans="1:5" ht="25.5" x14ac:dyDescent="0.25">
      <c r="A55" s="35">
        <v>2</v>
      </c>
      <c r="B55" s="2" t="s">
        <v>56</v>
      </c>
      <c r="C55" s="24" t="s">
        <v>242</v>
      </c>
      <c r="D55" s="24" t="s">
        <v>366</v>
      </c>
      <c r="E55" s="7">
        <v>60000000</v>
      </c>
    </row>
    <row r="56" spans="1:5" ht="25.5" x14ac:dyDescent="0.25">
      <c r="A56" s="36"/>
      <c r="B56" s="6" t="s">
        <v>57</v>
      </c>
      <c r="C56" s="27"/>
      <c r="D56" s="24" t="s">
        <v>366</v>
      </c>
      <c r="E56" s="10">
        <f>SUM(E57:E79)</f>
        <v>3335000000</v>
      </c>
    </row>
    <row r="57" spans="1:5" ht="25.5" x14ac:dyDescent="0.25">
      <c r="A57" s="35">
        <v>1</v>
      </c>
      <c r="B57" s="2" t="s">
        <v>58</v>
      </c>
      <c r="C57" s="24" t="s">
        <v>243</v>
      </c>
      <c r="D57" s="24" t="s">
        <v>366</v>
      </c>
      <c r="E57" s="11">
        <v>35000000</v>
      </c>
    </row>
    <row r="58" spans="1:5" ht="25.5" x14ac:dyDescent="0.25">
      <c r="A58" s="35">
        <v>2</v>
      </c>
      <c r="B58" s="2" t="s">
        <v>59</v>
      </c>
      <c r="C58" s="24" t="s">
        <v>244</v>
      </c>
      <c r="D58" s="24" t="s">
        <v>366</v>
      </c>
      <c r="E58" s="11">
        <v>50000000</v>
      </c>
    </row>
    <row r="59" spans="1:5" ht="25.5" x14ac:dyDescent="0.25">
      <c r="A59" s="35">
        <v>3</v>
      </c>
      <c r="B59" s="2" t="s">
        <v>60</v>
      </c>
      <c r="C59" s="24" t="s">
        <v>245</v>
      </c>
      <c r="D59" s="24" t="s">
        <v>366</v>
      </c>
      <c r="E59" s="11">
        <v>75000000</v>
      </c>
    </row>
    <row r="60" spans="1:5" ht="38.25" x14ac:dyDescent="0.25">
      <c r="A60" s="35">
        <v>4</v>
      </c>
      <c r="B60" s="2" t="s">
        <v>61</v>
      </c>
      <c r="C60" s="24" t="s">
        <v>246</v>
      </c>
      <c r="D60" s="24" t="s">
        <v>366</v>
      </c>
      <c r="E60" s="12">
        <v>250000000</v>
      </c>
    </row>
    <row r="61" spans="1:5" ht="38.25" x14ac:dyDescent="0.25">
      <c r="A61" s="35">
        <v>5</v>
      </c>
      <c r="B61" s="2" t="s">
        <v>62</v>
      </c>
      <c r="C61" s="24" t="s">
        <v>247</v>
      </c>
      <c r="D61" s="24" t="s">
        <v>366</v>
      </c>
      <c r="E61" s="12">
        <v>750000000</v>
      </c>
    </row>
    <row r="62" spans="1:5" ht="25.5" x14ac:dyDescent="0.25">
      <c r="A62" s="35">
        <v>6</v>
      </c>
      <c r="B62" s="2" t="s">
        <v>63</v>
      </c>
      <c r="C62" s="24" t="s">
        <v>248</v>
      </c>
      <c r="D62" s="24" t="s">
        <v>366</v>
      </c>
      <c r="E62" s="12">
        <v>75000000</v>
      </c>
    </row>
    <row r="63" spans="1:5" ht="25.5" x14ac:dyDescent="0.25">
      <c r="A63" s="35">
        <v>7</v>
      </c>
      <c r="B63" s="2" t="s">
        <v>64</v>
      </c>
      <c r="C63" s="24" t="s">
        <v>249</v>
      </c>
      <c r="D63" s="24" t="s">
        <v>366</v>
      </c>
      <c r="E63" s="12">
        <v>250000000</v>
      </c>
    </row>
    <row r="64" spans="1:5" ht="38.25" x14ac:dyDescent="0.25">
      <c r="A64" s="35">
        <v>8</v>
      </c>
      <c r="B64" s="2" t="s">
        <v>65</v>
      </c>
      <c r="C64" s="24" t="s">
        <v>250</v>
      </c>
      <c r="D64" s="24" t="s">
        <v>366</v>
      </c>
      <c r="E64" s="12">
        <v>75000000</v>
      </c>
    </row>
    <row r="65" spans="1:5" ht="25.5" x14ac:dyDescent="0.25">
      <c r="A65" s="35">
        <v>9</v>
      </c>
      <c r="B65" s="2" t="s">
        <v>66</v>
      </c>
      <c r="C65" s="24" t="s">
        <v>251</v>
      </c>
      <c r="D65" s="24" t="s">
        <v>366</v>
      </c>
      <c r="E65" s="12">
        <v>75000000</v>
      </c>
    </row>
    <row r="66" spans="1:5" ht="38.25" x14ac:dyDescent="0.25">
      <c r="A66" s="35">
        <v>10</v>
      </c>
      <c r="B66" s="2" t="s">
        <v>67</v>
      </c>
      <c r="C66" s="24" t="s">
        <v>252</v>
      </c>
      <c r="D66" s="24" t="s">
        <v>366</v>
      </c>
      <c r="E66" s="12">
        <v>550000000</v>
      </c>
    </row>
    <row r="67" spans="1:5" ht="25.5" x14ac:dyDescent="0.25">
      <c r="A67" s="35">
        <v>11</v>
      </c>
      <c r="B67" s="2" t="s">
        <v>68</v>
      </c>
      <c r="C67" s="24" t="s">
        <v>253</v>
      </c>
      <c r="D67" s="24" t="s">
        <v>366</v>
      </c>
      <c r="E67" s="12">
        <v>75000000</v>
      </c>
    </row>
    <row r="68" spans="1:5" ht="25.5" x14ac:dyDescent="0.25">
      <c r="A68" s="35">
        <v>12</v>
      </c>
      <c r="B68" s="2" t="s">
        <v>69</v>
      </c>
      <c r="C68" s="24" t="s">
        <v>254</v>
      </c>
      <c r="D68" s="24" t="s">
        <v>366</v>
      </c>
      <c r="E68" s="12">
        <v>100000000</v>
      </c>
    </row>
    <row r="69" spans="1:5" ht="38.25" x14ac:dyDescent="0.25">
      <c r="A69" s="35">
        <v>13</v>
      </c>
      <c r="B69" s="2" t="s">
        <v>70</v>
      </c>
      <c r="C69" s="24" t="s">
        <v>255</v>
      </c>
      <c r="D69" s="24" t="s">
        <v>366</v>
      </c>
      <c r="E69" s="12">
        <v>50000000</v>
      </c>
    </row>
    <row r="70" spans="1:5" ht="25.5" x14ac:dyDescent="0.25">
      <c r="A70" s="35">
        <v>14</v>
      </c>
      <c r="B70" s="2" t="s">
        <v>71</v>
      </c>
      <c r="C70" s="24" t="s">
        <v>256</v>
      </c>
      <c r="D70" s="24" t="s">
        <v>366</v>
      </c>
      <c r="E70" s="12">
        <v>100000000</v>
      </c>
    </row>
    <row r="71" spans="1:5" ht="25.5" x14ac:dyDescent="0.25">
      <c r="A71" s="35">
        <v>15</v>
      </c>
      <c r="B71" s="2" t="s">
        <v>72</v>
      </c>
      <c r="C71" s="24" t="s">
        <v>257</v>
      </c>
      <c r="D71" s="24" t="s">
        <v>366</v>
      </c>
      <c r="E71" s="12">
        <v>75000000</v>
      </c>
    </row>
    <row r="72" spans="1:5" ht="25.5" x14ac:dyDescent="0.25">
      <c r="A72" s="35">
        <v>16</v>
      </c>
      <c r="B72" s="2" t="s">
        <v>73</v>
      </c>
      <c r="C72" s="24" t="s">
        <v>258</v>
      </c>
      <c r="D72" s="24" t="s">
        <v>366</v>
      </c>
      <c r="E72" s="12">
        <v>75000000</v>
      </c>
    </row>
    <row r="73" spans="1:5" ht="25.5" x14ac:dyDescent="0.25">
      <c r="A73" s="35">
        <v>17</v>
      </c>
      <c r="B73" s="2" t="s">
        <v>74</v>
      </c>
      <c r="C73" s="24" t="s">
        <v>259</v>
      </c>
      <c r="D73" s="24" t="s">
        <v>366</v>
      </c>
      <c r="E73" s="12">
        <v>100000000</v>
      </c>
    </row>
    <row r="74" spans="1:5" ht="25.5" x14ac:dyDescent="0.25">
      <c r="A74" s="35">
        <v>18</v>
      </c>
      <c r="B74" s="2" t="s">
        <v>75</v>
      </c>
      <c r="C74" s="24" t="s">
        <v>260</v>
      </c>
      <c r="D74" s="24" t="s">
        <v>366</v>
      </c>
      <c r="E74" s="12">
        <v>100000000</v>
      </c>
    </row>
    <row r="75" spans="1:5" ht="25.5" x14ac:dyDescent="0.25">
      <c r="A75" s="35">
        <v>19</v>
      </c>
      <c r="B75" s="2" t="s">
        <v>76</v>
      </c>
      <c r="C75" s="24" t="s">
        <v>261</v>
      </c>
      <c r="D75" s="24" t="s">
        <v>366</v>
      </c>
      <c r="E75" s="12">
        <v>150000000</v>
      </c>
    </row>
    <row r="76" spans="1:5" ht="25.5" x14ac:dyDescent="0.25">
      <c r="A76" s="35">
        <v>20</v>
      </c>
      <c r="B76" s="2" t="s">
        <v>77</v>
      </c>
      <c r="C76" s="24" t="s">
        <v>262</v>
      </c>
      <c r="D76" s="24" t="s">
        <v>366</v>
      </c>
      <c r="E76" s="12">
        <v>100000000</v>
      </c>
    </row>
    <row r="77" spans="1:5" ht="25.5" x14ac:dyDescent="0.25">
      <c r="A77" s="35">
        <v>21</v>
      </c>
      <c r="B77" s="2" t="s">
        <v>78</v>
      </c>
      <c r="C77" s="24" t="s">
        <v>263</v>
      </c>
      <c r="D77" s="24" t="s">
        <v>366</v>
      </c>
      <c r="E77" s="12">
        <v>75000000</v>
      </c>
    </row>
    <row r="78" spans="1:5" ht="25.5" x14ac:dyDescent="0.25">
      <c r="A78" s="35">
        <v>22</v>
      </c>
      <c r="B78" s="2" t="s">
        <v>79</v>
      </c>
      <c r="C78" s="24" t="s">
        <v>264</v>
      </c>
      <c r="D78" s="24" t="s">
        <v>366</v>
      </c>
      <c r="E78" s="12">
        <v>50000000</v>
      </c>
    </row>
    <row r="79" spans="1:5" ht="25.5" x14ac:dyDescent="0.25">
      <c r="A79" s="35">
        <v>23</v>
      </c>
      <c r="B79" s="2" t="s">
        <v>80</v>
      </c>
      <c r="C79" s="24" t="s">
        <v>265</v>
      </c>
      <c r="D79" s="24" t="s">
        <v>366</v>
      </c>
      <c r="E79" s="12">
        <v>100000000</v>
      </c>
    </row>
    <row r="80" spans="1:5" ht="51" x14ac:dyDescent="0.25">
      <c r="A80" s="35"/>
      <c r="B80" s="2" t="s">
        <v>81</v>
      </c>
      <c r="C80" s="24"/>
      <c r="D80" s="24" t="s">
        <v>366</v>
      </c>
      <c r="E80" s="9">
        <f>SUM(E82:E108)+E81+E109</f>
        <v>52650000000</v>
      </c>
    </row>
    <row r="81" spans="1:5" ht="25.5" x14ac:dyDescent="0.25">
      <c r="A81" s="35">
        <v>1</v>
      </c>
      <c r="B81" s="2" t="s">
        <v>82</v>
      </c>
      <c r="C81" s="24" t="s">
        <v>266</v>
      </c>
      <c r="D81" s="24" t="s">
        <v>366</v>
      </c>
      <c r="E81" s="7">
        <v>5000000000</v>
      </c>
    </row>
    <row r="82" spans="1:5" ht="25.5" x14ac:dyDescent="0.25">
      <c r="A82" s="35">
        <v>2</v>
      </c>
      <c r="B82" s="2" t="s">
        <v>83</v>
      </c>
      <c r="C82" s="24" t="s">
        <v>267</v>
      </c>
      <c r="D82" s="24" t="s">
        <v>366</v>
      </c>
      <c r="E82" s="13">
        <v>200000000</v>
      </c>
    </row>
    <row r="83" spans="1:5" ht="38.25" x14ac:dyDescent="0.25">
      <c r="A83" s="35">
        <v>3</v>
      </c>
      <c r="B83" s="2" t="s">
        <v>84</v>
      </c>
      <c r="C83" s="24" t="s">
        <v>268</v>
      </c>
      <c r="D83" s="24" t="s">
        <v>366</v>
      </c>
      <c r="E83" s="13">
        <v>4000000000</v>
      </c>
    </row>
    <row r="84" spans="1:5" ht="25.5" x14ac:dyDescent="0.25">
      <c r="A84" s="35">
        <v>4</v>
      </c>
      <c r="B84" s="2" t="s">
        <v>85</v>
      </c>
      <c r="C84" s="24" t="s">
        <v>269</v>
      </c>
      <c r="D84" s="24" t="s">
        <v>366</v>
      </c>
      <c r="E84" s="13">
        <v>4000000000</v>
      </c>
    </row>
    <row r="85" spans="1:5" ht="25.5" x14ac:dyDescent="0.25">
      <c r="A85" s="35">
        <v>5</v>
      </c>
      <c r="B85" s="2" t="s">
        <v>86</v>
      </c>
      <c r="C85" s="24" t="s">
        <v>270</v>
      </c>
      <c r="D85" s="24" t="s">
        <v>366</v>
      </c>
      <c r="E85" s="13">
        <v>3000000000</v>
      </c>
    </row>
    <row r="86" spans="1:5" ht="25.5" x14ac:dyDescent="0.25">
      <c r="A86" s="35">
        <v>6</v>
      </c>
      <c r="B86" s="2" t="s">
        <v>87</v>
      </c>
      <c r="C86" s="24" t="s">
        <v>271</v>
      </c>
      <c r="D86" s="24" t="s">
        <v>366</v>
      </c>
      <c r="E86" s="13">
        <v>5000000000</v>
      </c>
    </row>
    <row r="87" spans="1:5" ht="25.5" x14ac:dyDescent="0.25">
      <c r="A87" s="35">
        <v>7</v>
      </c>
      <c r="B87" s="2" t="s">
        <v>88</v>
      </c>
      <c r="C87" s="24" t="s">
        <v>272</v>
      </c>
      <c r="D87" s="24" t="s">
        <v>366</v>
      </c>
      <c r="E87" s="13">
        <v>200000000</v>
      </c>
    </row>
    <row r="88" spans="1:5" ht="25.5" x14ac:dyDescent="0.25">
      <c r="A88" s="35">
        <v>8</v>
      </c>
      <c r="B88" s="2" t="s">
        <v>89</v>
      </c>
      <c r="C88" s="24" t="s">
        <v>273</v>
      </c>
      <c r="D88" s="24" t="s">
        <v>366</v>
      </c>
      <c r="E88" s="13">
        <v>500000000</v>
      </c>
    </row>
    <row r="89" spans="1:5" ht="25.5" x14ac:dyDescent="0.25">
      <c r="A89" s="35">
        <v>9</v>
      </c>
      <c r="B89" s="2" t="s">
        <v>90</v>
      </c>
      <c r="C89" s="24" t="s">
        <v>274</v>
      </c>
      <c r="D89" s="24" t="s">
        <v>366</v>
      </c>
      <c r="E89" s="13">
        <v>1000000000</v>
      </c>
    </row>
    <row r="90" spans="1:5" ht="25.5" x14ac:dyDescent="0.25">
      <c r="A90" s="35">
        <v>10</v>
      </c>
      <c r="B90" s="2" t="s">
        <v>91</v>
      </c>
      <c r="C90" s="24" t="s">
        <v>271</v>
      </c>
      <c r="D90" s="24" t="s">
        <v>366</v>
      </c>
      <c r="E90" s="13">
        <v>1500000000</v>
      </c>
    </row>
    <row r="91" spans="1:5" ht="25.5" x14ac:dyDescent="0.25">
      <c r="A91" s="35">
        <v>11</v>
      </c>
      <c r="B91" s="2" t="s">
        <v>92</v>
      </c>
      <c r="C91" s="24" t="s">
        <v>271</v>
      </c>
      <c r="D91" s="24" t="s">
        <v>366</v>
      </c>
      <c r="E91" s="13">
        <v>1500000000</v>
      </c>
    </row>
    <row r="92" spans="1:5" ht="25.5" x14ac:dyDescent="0.25">
      <c r="A92" s="35">
        <v>12</v>
      </c>
      <c r="B92" s="2" t="s">
        <v>93</v>
      </c>
      <c r="C92" s="24" t="s">
        <v>271</v>
      </c>
      <c r="D92" s="24" t="s">
        <v>366</v>
      </c>
      <c r="E92" s="13">
        <v>1000000000</v>
      </c>
    </row>
    <row r="93" spans="1:5" ht="25.5" x14ac:dyDescent="0.25">
      <c r="A93" s="35">
        <v>13</v>
      </c>
      <c r="B93" s="2" t="s">
        <v>94</v>
      </c>
      <c r="C93" s="24" t="s">
        <v>271</v>
      </c>
      <c r="D93" s="24" t="s">
        <v>366</v>
      </c>
      <c r="E93" s="13">
        <v>5000000000</v>
      </c>
    </row>
    <row r="94" spans="1:5" ht="25.5" x14ac:dyDescent="0.25">
      <c r="A94" s="35">
        <v>14</v>
      </c>
      <c r="B94" s="2" t="s">
        <v>95</v>
      </c>
      <c r="C94" s="24" t="s">
        <v>275</v>
      </c>
      <c r="D94" s="24" t="s">
        <v>366</v>
      </c>
      <c r="E94" s="13">
        <v>200000000</v>
      </c>
    </row>
    <row r="95" spans="1:5" ht="38.25" x14ac:dyDescent="0.25">
      <c r="A95" s="35">
        <v>15</v>
      </c>
      <c r="B95" s="2" t="s">
        <v>96</v>
      </c>
      <c r="C95" s="24" t="s">
        <v>268</v>
      </c>
      <c r="D95" s="24" t="s">
        <v>366</v>
      </c>
      <c r="E95" s="13">
        <v>3000000000</v>
      </c>
    </row>
    <row r="96" spans="1:5" ht="25.5" x14ac:dyDescent="0.25">
      <c r="A96" s="35">
        <v>16</v>
      </c>
      <c r="B96" s="2" t="s">
        <v>97</v>
      </c>
      <c r="C96" s="24" t="s">
        <v>269</v>
      </c>
      <c r="D96" s="24" t="s">
        <v>366</v>
      </c>
      <c r="E96" s="13">
        <v>4000000000</v>
      </c>
    </row>
    <row r="97" spans="1:5" ht="25.5" x14ac:dyDescent="0.25">
      <c r="A97" s="35">
        <v>17</v>
      </c>
      <c r="B97" s="2" t="s">
        <v>98</v>
      </c>
      <c r="C97" s="24" t="s">
        <v>270</v>
      </c>
      <c r="D97" s="24" t="s">
        <v>366</v>
      </c>
      <c r="E97" s="13">
        <v>500000000</v>
      </c>
    </row>
    <row r="98" spans="1:5" ht="25.5" x14ac:dyDescent="0.25">
      <c r="A98" s="35">
        <v>18</v>
      </c>
      <c r="B98" s="2" t="s">
        <v>99</v>
      </c>
      <c r="C98" s="24" t="s">
        <v>271</v>
      </c>
      <c r="D98" s="24" t="s">
        <v>366</v>
      </c>
      <c r="E98" s="13">
        <v>3000000000</v>
      </c>
    </row>
    <row r="99" spans="1:5" ht="25.5" x14ac:dyDescent="0.25">
      <c r="A99" s="35">
        <v>19</v>
      </c>
      <c r="B99" s="2" t="s">
        <v>88</v>
      </c>
      <c r="C99" s="24" t="s">
        <v>272</v>
      </c>
      <c r="D99" s="24" t="s">
        <v>366</v>
      </c>
      <c r="E99" s="13">
        <v>200000000</v>
      </c>
    </row>
    <row r="100" spans="1:5" ht="25.5" x14ac:dyDescent="0.25">
      <c r="A100" s="35">
        <v>20</v>
      </c>
      <c r="B100" s="2" t="s">
        <v>100</v>
      </c>
      <c r="C100" s="24" t="s">
        <v>273</v>
      </c>
      <c r="D100" s="24" t="s">
        <v>366</v>
      </c>
      <c r="E100" s="13">
        <v>500000000</v>
      </c>
    </row>
    <row r="101" spans="1:5" ht="25.5" x14ac:dyDescent="0.25">
      <c r="A101" s="35">
        <v>21</v>
      </c>
      <c r="B101" s="2" t="s">
        <v>101</v>
      </c>
      <c r="C101" s="24" t="s">
        <v>274</v>
      </c>
      <c r="D101" s="24" t="s">
        <v>366</v>
      </c>
      <c r="E101" s="13">
        <v>1000000000</v>
      </c>
    </row>
    <row r="102" spans="1:5" ht="25.5" x14ac:dyDescent="0.25">
      <c r="A102" s="35">
        <v>22</v>
      </c>
      <c r="B102" s="2" t="s">
        <v>102</v>
      </c>
      <c r="C102" s="24" t="s">
        <v>271</v>
      </c>
      <c r="D102" s="24" t="s">
        <v>366</v>
      </c>
      <c r="E102" s="13">
        <v>1000000000</v>
      </c>
    </row>
    <row r="103" spans="1:5" ht="25.5" x14ac:dyDescent="0.25">
      <c r="A103" s="35">
        <v>23</v>
      </c>
      <c r="B103" s="2" t="s">
        <v>103</v>
      </c>
      <c r="C103" s="24" t="s">
        <v>271</v>
      </c>
      <c r="D103" s="24" t="s">
        <v>366</v>
      </c>
      <c r="E103" s="13">
        <v>1000000000</v>
      </c>
    </row>
    <row r="104" spans="1:5" ht="25.5" x14ac:dyDescent="0.25">
      <c r="A104" s="35">
        <v>24</v>
      </c>
      <c r="B104" s="2" t="s">
        <v>104</v>
      </c>
      <c r="C104" s="24" t="s">
        <v>271</v>
      </c>
      <c r="D104" s="24" t="s">
        <v>366</v>
      </c>
      <c r="E104" s="13">
        <v>750000000</v>
      </c>
    </row>
    <row r="105" spans="1:5" ht="25.5" x14ac:dyDescent="0.25">
      <c r="A105" s="35">
        <v>25</v>
      </c>
      <c r="B105" s="2" t="s">
        <v>105</v>
      </c>
      <c r="C105" s="24" t="s">
        <v>271</v>
      </c>
      <c r="D105" s="24" t="s">
        <v>366</v>
      </c>
      <c r="E105" s="13">
        <v>4000000000</v>
      </c>
    </row>
    <row r="106" spans="1:5" ht="25.5" x14ac:dyDescent="0.25">
      <c r="A106" s="35">
        <v>26</v>
      </c>
      <c r="B106" s="2" t="s">
        <v>106</v>
      </c>
      <c r="C106" s="24" t="s">
        <v>276</v>
      </c>
      <c r="D106" s="24" t="s">
        <v>366</v>
      </c>
      <c r="E106" s="13">
        <v>200000000</v>
      </c>
    </row>
    <row r="107" spans="1:5" ht="25.5" x14ac:dyDescent="0.25">
      <c r="A107" s="35">
        <v>27</v>
      </c>
      <c r="B107" s="2" t="s">
        <v>107</v>
      </c>
      <c r="C107" s="24" t="s">
        <v>276</v>
      </c>
      <c r="D107" s="24" t="s">
        <v>366</v>
      </c>
      <c r="E107" s="13">
        <v>200000000</v>
      </c>
    </row>
    <row r="108" spans="1:5" ht="25.5" x14ac:dyDescent="0.25">
      <c r="A108" s="35">
        <v>28</v>
      </c>
      <c r="B108" s="2" t="s">
        <v>108</v>
      </c>
      <c r="C108" s="24" t="s">
        <v>277</v>
      </c>
      <c r="D108" s="24" t="s">
        <v>366</v>
      </c>
      <c r="E108" s="13">
        <v>200000000</v>
      </c>
    </row>
    <row r="109" spans="1:5" ht="25.5" x14ac:dyDescent="0.25">
      <c r="A109" s="35">
        <v>29</v>
      </c>
      <c r="B109" s="2" t="s">
        <v>109</v>
      </c>
      <c r="C109" s="24" t="s">
        <v>278</v>
      </c>
      <c r="D109" s="24" t="s">
        <v>366</v>
      </c>
      <c r="E109" s="13">
        <v>1000000000</v>
      </c>
    </row>
    <row r="110" spans="1:5" ht="63.75" x14ac:dyDescent="0.25">
      <c r="A110" s="35"/>
      <c r="B110" s="2" t="s">
        <v>110</v>
      </c>
      <c r="C110" s="28"/>
      <c r="D110" s="24" t="s">
        <v>366</v>
      </c>
      <c r="E110" s="14">
        <f>SUM(E111:E144)</f>
        <v>4125000000</v>
      </c>
    </row>
    <row r="111" spans="1:5" ht="51" x14ac:dyDescent="0.25">
      <c r="A111" s="35">
        <v>1</v>
      </c>
      <c r="B111" s="2" t="s">
        <v>111</v>
      </c>
      <c r="C111" s="24" t="s">
        <v>279</v>
      </c>
      <c r="D111" s="24" t="s">
        <v>366</v>
      </c>
      <c r="E111" s="15">
        <v>75000000</v>
      </c>
    </row>
    <row r="112" spans="1:5" ht="25.5" x14ac:dyDescent="0.25">
      <c r="A112" s="35">
        <v>2</v>
      </c>
      <c r="B112" s="2" t="s">
        <v>112</v>
      </c>
      <c r="C112" s="24" t="s">
        <v>280</v>
      </c>
      <c r="D112" s="24" t="s">
        <v>366</v>
      </c>
      <c r="E112" s="15">
        <v>125000000</v>
      </c>
    </row>
    <row r="113" spans="1:5" ht="38.25" x14ac:dyDescent="0.25">
      <c r="A113" s="35">
        <v>3</v>
      </c>
      <c r="B113" s="2" t="s">
        <v>113</v>
      </c>
      <c r="C113" s="24" t="s">
        <v>281</v>
      </c>
      <c r="D113" s="24" t="s">
        <v>366</v>
      </c>
      <c r="E113" s="15">
        <v>100000000</v>
      </c>
    </row>
    <row r="114" spans="1:5" ht="25.5" x14ac:dyDescent="0.25">
      <c r="A114" s="35">
        <v>4</v>
      </c>
      <c r="B114" s="2" t="s">
        <v>114</v>
      </c>
      <c r="C114" s="24" t="s">
        <v>282</v>
      </c>
      <c r="D114" s="24" t="s">
        <v>366</v>
      </c>
      <c r="E114" s="15">
        <v>70000000</v>
      </c>
    </row>
    <row r="115" spans="1:5" ht="25.5" x14ac:dyDescent="0.25">
      <c r="A115" s="35">
        <v>5</v>
      </c>
      <c r="B115" s="2" t="s">
        <v>115</v>
      </c>
      <c r="C115" s="24" t="s">
        <v>283</v>
      </c>
      <c r="D115" s="24" t="s">
        <v>366</v>
      </c>
      <c r="E115" s="15">
        <v>70000000</v>
      </c>
    </row>
    <row r="116" spans="1:5" ht="25.5" x14ac:dyDescent="0.25">
      <c r="A116" s="35">
        <v>6</v>
      </c>
      <c r="B116" s="2" t="s">
        <v>116</v>
      </c>
      <c r="C116" s="24" t="s">
        <v>284</v>
      </c>
      <c r="D116" s="24" t="s">
        <v>366</v>
      </c>
      <c r="E116" s="15">
        <v>75000000</v>
      </c>
    </row>
    <row r="117" spans="1:5" ht="25.5" x14ac:dyDescent="0.25">
      <c r="A117" s="35">
        <v>7</v>
      </c>
      <c r="B117" s="2" t="s">
        <v>117</v>
      </c>
      <c r="C117" s="24" t="s">
        <v>285</v>
      </c>
      <c r="D117" s="24" t="s">
        <v>366</v>
      </c>
      <c r="E117" s="15">
        <v>50000000</v>
      </c>
    </row>
    <row r="118" spans="1:5" ht="25.5" x14ac:dyDescent="0.25">
      <c r="A118" s="35">
        <v>8</v>
      </c>
      <c r="B118" s="2" t="s">
        <v>118</v>
      </c>
      <c r="C118" s="24" t="s">
        <v>286</v>
      </c>
      <c r="D118" s="24" t="s">
        <v>366</v>
      </c>
      <c r="E118" s="15">
        <v>60000000</v>
      </c>
    </row>
    <row r="119" spans="1:5" x14ac:dyDescent="0.25">
      <c r="A119" s="35">
        <v>9</v>
      </c>
      <c r="B119" s="2" t="s">
        <v>119</v>
      </c>
      <c r="C119" s="24" t="s">
        <v>287</v>
      </c>
      <c r="D119" s="24" t="s">
        <v>366</v>
      </c>
      <c r="E119" s="15">
        <v>100000000</v>
      </c>
    </row>
    <row r="120" spans="1:5" ht="25.5" x14ac:dyDescent="0.25">
      <c r="A120" s="35">
        <v>10</v>
      </c>
      <c r="B120" s="2" t="s">
        <v>120</v>
      </c>
      <c r="C120" s="24" t="s">
        <v>288</v>
      </c>
      <c r="D120" s="24" t="s">
        <v>366</v>
      </c>
      <c r="E120" s="15">
        <v>75000000</v>
      </c>
    </row>
    <row r="121" spans="1:5" ht="38.25" x14ac:dyDescent="0.25">
      <c r="A121" s="35">
        <v>11</v>
      </c>
      <c r="B121" s="2" t="s">
        <v>121</v>
      </c>
      <c r="C121" s="24" t="s">
        <v>289</v>
      </c>
      <c r="D121" s="24" t="s">
        <v>366</v>
      </c>
      <c r="E121" s="15">
        <v>50000000</v>
      </c>
    </row>
    <row r="122" spans="1:5" ht="25.5" x14ac:dyDescent="0.25">
      <c r="A122" s="35">
        <v>12</v>
      </c>
      <c r="B122" s="2" t="s">
        <v>122</v>
      </c>
      <c r="C122" s="24" t="s">
        <v>290</v>
      </c>
      <c r="D122" s="24" t="s">
        <v>366</v>
      </c>
      <c r="E122" s="15">
        <v>75000000</v>
      </c>
    </row>
    <row r="123" spans="1:5" ht="25.5" x14ac:dyDescent="0.25">
      <c r="A123" s="35">
        <v>13</v>
      </c>
      <c r="B123" s="2" t="s">
        <v>123</v>
      </c>
      <c r="C123" s="24" t="s">
        <v>291</v>
      </c>
      <c r="D123" s="24" t="s">
        <v>366</v>
      </c>
      <c r="E123" s="15">
        <v>75000000</v>
      </c>
    </row>
    <row r="124" spans="1:5" ht="25.5" x14ac:dyDescent="0.25">
      <c r="A124" s="35">
        <v>14</v>
      </c>
      <c r="B124" s="2" t="s">
        <v>124</v>
      </c>
      <c r="C124" s="24" t="s">
        <v>292</v>
      </c>
      <c r="D124" s="24" t="s">
        <v>366</v>
      </c>
      <c r="E124" s="15">
        <v>50000000</v>
      </c>
    </row>
    <row r="125" spans="1:5" ht="25.5" x14ac:dyDescent="0.25">
      <c r="A125" s="35">
        <v>15</v>
      </c>
      <c r="B125" s="2" t="s">
        <v>125</v>
      </c>
      <c r="C125" s="24" t="s">
        <v>293</v>
      </c>
      <c r="D125" s="24" t="s">
        <v>366</v>
      </c>
      <c r="E125" s="15">
        <v>50000000</v>
      </c>
    </row>
    <row r="126" spans="1:5" x14ac:dyDescent="0.25">
      <c r="A126" s="35">
        <v>16</v>
      </c>
      <c r="B126" s="2" t="s">
        <v>126</v>
      </c>
      <c r="C126" s="24" t="s">
        <v>294</v>
      </c>
      <c r="D126" s="24" t="s">
        <v>366</v>
      </c>
      <c r="E126" s="16">
        <v>50000000</v>
      </c>
    </row>
    <row r="127" spans="1:5" ht="25.5" x14ac:dyDescent="0.25">
      <c r="A127" s="35">
        <v>17</v>
      </c>
      <c r="B127" s="2" t="s">
        <v>127</v>
      </c>
      <c r="C127" s="24" t="s">
        <v>295</v>
      </c>
      <c r="D127" s="24" t="s">
        <v>366</v>
      </c>
      <c r="E127" s="15">
        <v>200000000</v>
      </c>
    </row>
    <row r="128" spans="1:5" ht="38.25" x14ac:dyDescent="0.25">
      <c r="A128" s="35">
        <v>18</v>
      </c>
      <c r="B128" s="2" t="s">
        <v>128</v>
      </c>
      <c r="C128" s="24" t="s">
        <v>296</v>
      </c>
      <c r="D128" s="24" t="s">
        <v>366</v>
      </c>
      <c r="E128" s="15">
        <v>250000000</v>
      </c>
    </row>
    <row r="129" spans="1:5" x14ac:dyDescent="0.25">
      <c r="A129" s="35">
        <v>19</v>
      </c>
      <c r="B129" s="2" t="s">
        <v>129</v>
      </c>
      <c r="C129" s="24" t="s">
        <v>297</v>
      </c>
      <c r="D129" s="24" t="s">
        <v>366</v>
      </c>
      <c r="E129" s="15">
        <v>250000000</v>
      </c>
    </row>
    <row r="130" spans="1:5" ht="25.5" x14ac:dyDescent="0.25">
      <c r="A130" s="35">
        <v>20</v>
      </c>
      <c r="B130" s="2" t="s">
        <v>130</v>
      </c>
      <c r="C130" s="24" t="s">
        <v>298</v>
      </c>
      <c r="D130" s="24" t="s">
        <v>366</v>
      </c>
      <c r="E130" s="15">
        <v>100000000</v>
      </c>
    </row>
    <row r="131" spans="1:5" x14ac:dyDescent="0.25">
      <c r="A131" s="35">
        <v>21</v>
      </c>
      <c r="B131" s="2" t="s">
        <v>131</v>
      </c>
      <c r="C131" s="24" t="s">
        <v>299</v>
      </c>
      <c r="D131" s="24" t="s">
        <v>366</v>
      </c>
      <c r="E131" s="15">
        <v>100000000</v>
      </c>
    </row>
    <row r="132" spans="1:5" ht="38.25" x14ac:dyDescent="0.25">
      <c r="A132" s="35">
        <v>22</v>
      </c>
      <c r="B132" s="2" t="s">
        <v>132</v>
      </c>
      <c r="C132" s="24" t="s">
        <v>300</v>
      </c>
      <c r="D132" s="24" t="s">
        <v>366</v>
      </c>
      <c r="E132" s="15">
        <v>100000000</v>
      </c>
    </row>
    <row r="133" spans="1:5" ht="25.5" x14ac:dyDescent="0.25">
      <c r="A133" s="35">
        <v>23</v>
      </c>
      <c r="B133" s="2" t="s">
        <v>133</v>
      </c>
      <c r="C133" s="24" t="s">
        <v>301</v>
      </c>
      <c r="D133" s="24" t="s">
        <v>366</v>
      </c>
      <c r="E133" s="15">
        <v>100000000</v>
      </c>
    </row>
    <row r="134" spans="1:5" ht="25.5" x14ac:dyDescent="0.25">
      <c r="A134" s="35">
        <v>24</v>
      </c>
      <c r="B134" s="2" t="s">
        <v>134</v>
      </c>
      <c r="C134" s="28"/>
      <c r="D134" s="24" t="s">
        <v>366</v>
      </c>
      <c r="E134" s="15">
        <v>150000000</v>
      </c>
    </row>
    <row r="135" spans="1:5" ht="25.5" x14ac:dyDescent="0.25">
      <c r="A135" s="35">
        <v>25</v>
      </c>
      <c r="B135" s="2" t="s">
        <v>135</v>
      </c>
      <c r="C135" s="24" t="s">
        <v>302</v>
      </c>
      <c r="D135" s="24" t="s">
        <v>366</v>
      </c>
      <c r="E135" s="16">
        <v>200000000</v>
      </c>
    </row>
    <row r="136" spans="1:5" ht="38.25" x14ac:dyDescent="0.25">
      <c r="A136" s="35">
        <v>26</v>
      </c>
      <c r="B136" s="2" t="s">
        <v>136</v>
      </c>
      <c r="C136" s="24" t="s">
        <v>303</v>
      </c>
      <c r="D136" s="24" t="s">
        <v>366</v>
      </c>
      <c r="E136" s="16">
        <v>75000000</v>
      </c>
    </row>
    <row r="137" spans="1:5" x14ac:dyDescent="0.25">
      <c r="A137" s="35">
        <v>27</v>
      </c>
      <c r="B137" s="2" t="s">
        <v>83</v>
      </c>
      <c r="C137" s="24" t="s">
        <v>304</v>
      </c>
      <c r="D137" s="24" t="s">
        <v>366</v>
      </c>
      <c r="E137" s="16">
        <v>200000000</v>
      </c>
    </row>
    <row r="138" spans="1:5" x14ac:dyDescent="0.25">
      <c r="A138" s="35">
        <v>28</v>
      </c>
      <c r="B138" s="2" t="s">
        <v>95</v>
      </c>
      <c r="C138" s="24" t="s">
        <v>305</v>
      </c>
      <c r="D138" s="24" t="s">
        <v>366</v>
      </c>
      <c r="E138" s="16">
        <v>200000000</v>
      </c>
    </row>
    <row r="139" spans="1:5" ht="25.5" x14ac:dyDescent="0.25">
      <c r="A139" s="35">
        <v>29</v>
      </c>
      <c r="B139" s="2" t="s">
        <v>137</v>
      </c>
      <c r="C139" s="29" t="s">
        <v>306</v>
      </c>
      <c r="D139" s="24" t="s">
        <v>366</v>
      </c>
      <c r="E139" s="16">
        <v>150000000</v>
      </c>
    </row>
    <row r="140" spans="1:5" ht="25.5" x14ac:dyDescent="0.25">
      <c r="A140" s="35">
        <v>30</v>
      </c>
      <c r="B140" s="2" t="s">
        <v>138</v>
      </c>
      <c r="C140" s="30" t="s">
        <v>307</v>
      </c>
      <c r="D140" s="24" t="s">
        <v>366</v>
      </c>
      <c r="E140" s="16">
        <v>100000000</v>
      </c>
    </row>
    <row r="141" spans="1:5" ht="38.25" x14ac:dyDescent="0.25">
      <c r="A141" s="35">
        <v>31</v>
      </c>
      <c r="B141" s="2" t="s">
        <v>139</v>
      </c>
      <c r="C141" s="29" t="s">
        <v>308</v>
      </c>
      <c r="D141" s="24" t="s">
        <v>366</v>
      </c>
      <c r="E141" s="16">
        <v>200000000</v>
      </c>
    </row>
    <row r="142" spans="1:5" ht="25.5" x14ac:dyDescent="0.25">
      <c r="A142" s="35">
        <v>32</v>
      </c>
      <c r="B142" s="2" t="s">
        <v>140</v>
      </c>
      <c r="C142" s="29" t="s">
        <v>309</v>
      </c>
      <c r="D142" s="24" t="s">
        <v>366</v>
      </c>
      <c r="E142" s="16">
        <v>100000000</v>
      </c>
    </row>
    <row r="143" spans="1:5" ht="38.25" x14ac:dyDescent="0.25">
      <c r="A143" s="35">
        <v>33</v>
      </c>
      <c r="B143" s="2" t="s">
        <v>141</v>
      </c>
      <c r="C143" s="29" t="s">
        <v>310</v>
      </c>
      <c r="D143" s="24" t="s">
        <v>366</v>
      </c>
      <c r="E143" s="16">
        <v>100000000</v>
      </c>
    </row>
    <row r="144" spans="1:5" ht="25.5" x14ac:dyDescent="0.25">
      <c r="A144" s="35">
        <v>34</v>
      </c>
      <c r="B144" s="2" t="s">
        <v>142</v>
      </c>
      <c r="C144" s="30" t="s">
        <v>311</v>
      </c>
      <c r="D144" s="24" t="s">
        <v>366</v>
      </c>
      <c r="E144" s="16">
        <v>400000000</v>
      </c>
    </row>
    <row r="145" spans="1:5" x14ac:dyDescent="0.25">
      <c r="A145" s="35"/>
      <c r="B145" s="2" t="s">
        <v>143</v>
      </c>
      <c r="C145" s="28"/>
      <c r="D145" s="24" t="s">
        <v>366</v>
      </c>
      <c r="E145" s="17">
        <f>SUM(E146:E161)</f>
        <v>1535000000</v>
      </c>
    </row>
    <row r="146" spans="1:5" ht="51" x14ac:dyDescent="0.25">
      <c r="A146" s="35">
        <v>1</v>
      </c>
      <c r="B146" s="2" t="s">
        <v>144</v>
      </c>
      <c r="C146" s="24" t="s">
        <v>312</v>
      </c>
      <c r="D146" s="24" t="s">
        <v>366</v>
      </c>
      <c r="E146" s="12">
        <v>50000000</v>
      </c>
    </row>
    <row r="147" spans="1:5" ht="38.25" x14ac:dyDescent="0.25">
      <c r="A147" s="35">
        <v>2</v>
      </c>
      <c r="B147" s="2" t="s">
        <v>145</v>
      </c>
      <c r="C147" s="24" t="s">
        <v>313</v>
      </c>
      <c r="D147" s="24" t="s">
        <v>366</v>
      </c>
      <c r="E147" s="12">
        <v>50000000</v>
      </c>
    </row>
    <row r="148" spans="1:5" ht="38.25" x14ac:dyDescent="0.25">
      <c r="A148" s="35">
        <v>3</v>
      </c>
      <c r="B148" s="2" t="s">
        <v>146</v>
      </c>
      <c r="C148" s="24" t="s">
        <v>314</v>
      </c>
      <c r="D148" s="24" t="s">
        <v>366</v>
      </c>
      <c r="E148" s="12">
        <v>60000000</v>
      </c>
    </row>
    <row r="149" spans="1:5" ht="25.5" x14ac:dyDescent="0.25">
      <c r="A149" s="35">
        <v>4</v>
      </c>
      <c r="B149" s="2" t="s">
        <v>147</v>
      </c>
      <c r="C149" s="24" t="s">
        <v>315</v>
      </c>
      <c r="D149" s="24" t="s">
        <v>366</v>
      </c>
      <c r="E149" s="12">
        <v>75000000</v>
      </c>
    </row>
    <row r="150" spans="1:5" ht="38.25" x14ac:dyDescent="0.25">
      <c r="A150" s="35">
        <v>5</v>
      </c>
      <c r="B150" s="2" t="s">
        <v>148</v>
      </c>
      <c r="C150" s="24" t="s">
        <v>316</v>
      </c>
      <c r="D150" s="24" t="s">
        <v>366</v>
      </c>
      <c r="E150" s="12">
        <v>75000000</v>
      </c>
    </row>
    <row r="151" spans="1:5" ht="25.5" x14ac:dyDescent="0.25">
      <c r="A151" s="35">
        <v>6</v>
      </c>
      <c r="B151" s="2" t="s">
        <v>149</v>
      </c>
      <c r="C151" s="24" t="s">
        <v>317</v>
      </c>
      <c r="D151" s="24" t="s">
        <v>366</v>
      </c>
      <c r="E151" s="12">
        <v>75000000</v>
      </c>
    </row>
    <row r="152" spans="1:5" ht="38.25" x14ac:dyDescent="0.25">
      <c r="A152" s="35">
        <v>7</v>
      </c>
      <c r="B152" s="2" t="s">
        <v>150</v>
      </c>
      <c r="C152" s="24" t="s">
        <v>318</v>
      </c>
      <c r="D152" s="24" t="s">
        <v>366</v>
      </c>
      <c r="E152" s="12">
        <v>75000000</v>
      </c>
    </row>
    <row r="153" spans="1:5" ht="25.5" x14ac:dyDescent="0.25">
      <c r="A153" s="35">
        <v>8</v>
      </c>
      <c r="B153" s="2" t="s">
        <v>151</v>
      </c>
      <c r="C153" s="24" t="s">
        <v>319</v>
      </c>
      <c r="D153" s="24" t="s">
        <v>366</v>
      </c>
      <c r="E153" s="12">
        <v>100000000</v>
      </c>
    </row>
    <row r="154" spans="1:5" ht="38.25" x14ac:dyDescent="0.25">
      <c r="A154" s="35">
        <v>9</v>
      </c>
      <c r="B154" s="2" t="s">
        <v>152</v>
      </c>
      <c r="C154" s="24" t="s">
        <v>320</v>
      </c>
      <c r="D154" s="24" t="s">
        <v>366</v>
      </c>
      <c r="E154" s="12">
        <v>100000000</v>
      </c>
    </row>
    <row r="155" spans="1:5" ht="25.5" x14ac:dyDescent="0.25">
      <c r="A155" s="35">
        <v>10</v>
      </c>
      <c r="B155" s="2" t="s">
        <v>153</v>
      </c>
      <c r="C155" s="24" t="s">
        <v>321</v>
      </c>
      <c r="D155" s="24" t="s">
        <v>366</v>
      </c>
      <c r="E155" s="12">
        <v>75000000</v>
      </c>
    </row>
    <row r="156" spans="1:5" ht="38.25" x14ac:dyDescent="0.25">
      <c r="A156" s="35">
        <v>11</v>
      </c>
      <c r="B156" s="2" t="s">
        <v>154</v>
      </c>
      <c r="C156" s="24" t="s">
        <v>322</v>
      </c>
      <c r="D156" s="24" t="s">
        <v>366</v>
      </c>
      <c r="E156" s="12">
        <v>100000000</v>
      </c>
    </row>
    <row r="157" spans="1:5" ht="38.25" x14ac:dyDescent="0.25">
      <c r="A157" s="35">
        <v>12</v>
      </c>
      <c r="B157" s="2" t="s">
        <v>155</v>
      </c>
      <c r="C157" s="24" t="s">
        <v>323</v>
      </c>
      <c r="D157" s="24" t="s">
        <v>366</v>
      </c>
      <c r="E157" s="12">
        <v>100000000</v>
      </c>
    </row>
    <row r="158" spans="1:5" ht="25.5" x14ac:dyDescent="0.25">
      <c r="A158" s="35">
        <v>13</v>
      </c>
      <c r="B158" s="2" t="s">
        <v>156</v>
      </c>
      <c r="C158" s="24" t="s">
        <v>324</v>
      </c>
      <c r="D158" s="24" t="s">
        <v>366</v>
      </c>
      <c r="E158" s="12">
        <v>100000000</v>
      </c>
    </row>
    <row r="159" spans="1:5" ht="25.5" x14ac:dyDescent="0.25">
      <c r="A159" s="35">
        <v>14</v>
      </c>
      <c r="B159" s="2" t="s">
        <v>157</v>
      </c>
      <c r="C159" s="24" t="s">
        <v>325</v>
      </c>
      <c r="D159" s="24" t="s">
        <v>366</v>
      </c>
      <c r="E159" s="12">
        <v>150000000</v>
      </c>
    </row>
    <row r="160" spans="1:5" ht="25.5" x14ac:dyDescent="0.25">
      <c r="A160" s="35">
        <v>15</v>
      </c>
      <c r="B160" s="2" t="s">
        <v>158</v>
      </c>
      <c r="C160" s="24" t="s">
        <v>326</v>
      </c>
      <c r="D160" s="24" t="s">
        <v>366</v>
      </c>
      <c r="E160" s="12">
        <v>250000000</v>
      </c>
    </row>
    <row r="161" spans="1:5" ht="25.5" x14ac:dyDescent="0.25">
      <c r="A161" s="35">
        <v>16</v>
      </c>
      <c r="B161" s="2" t="s">
        <v>159</v>
      </c>
      <c r="C161" s="24" t="s">
        <v>327</v>
      </c>
      <c r="D161" s="24" t="s">
        <v>366</v>
      </c>
      <c r="E161" s="12">
        <v>100000000</v>
      </c>
    </row>
    <row r="162" spans="1:5" ht="38.25" x14ac:dyDescent="0.25">
      <c r="A162" s="35"/>
      <c r="B162" s="2" t="s">
        <v>160</v>
      </c>
      <c r="C162" s="24"/>
      <c r="D162" s="24" t="s">
        <v>366</v>
      </c>
      <c r="E162" s="9">
        <f>SUM(E163:E189)</f>
        <v>18399200000</v>
      </c>
    </row>
    <row r="163" spans="1:5" ht="25.5" x14ac:dyDescent="0.25">
      <c r="A163" s="35">
        <v>1</v>
      </c>
      <c r="B163" s="2" t="s">
        <v>161</v>
      </c>
      <c r="C163" s="24" t="s">
        <v>328</v>
      </c>
      <c r="D163" s="24" t="s">
        <v>366</v>
      </c>
      <c r="E163" s="13">
        <v>50000000</v>
      </c>
    </row>
    <row r="164" spans="1:5" ht="38.25" x14ac:dyDescent="0.25">
      <c r="A164" s="35">
        <v>2</v>
      </c>
      <c r="B164" s="2" t="s">
        <v>162</v>
      </c>
      <c r="C164" s="24" t="s">
        <v>329</v>
      </c>
      <c r="D164" s="24" t="s">
        <v>366</v>
      </c>
      <c r="E164" s="13">
        <v>150000000</v>
      </c>
    </row>
    <row r="165" spans="1:5" ht="38.25" x14ac:dyDescent="0.25">
      <c r="A165" s="35">
        <v>3</v>
      </c>
      <c r="B165" s="2" t="s">
        <v>163</v>
      </c>
      <c r="C165" s="24" t="s">
        <v>330</v>
      </c>
      <c r="D165" s="24" t="s">
        <v>366</v>
      </c>
      <c r="E165" s="13">
        <v>150000000</v>
      </c>
    </row>
    <row r="166" spans="1:5" ht="38.25" x14ac:dyDescent="0.25">
      <c r="A166" s="35">
        <v>5</v>
      </c>
      <c r="B166" s="2" t="s">
        <v>164</v>
      </c>
      <c r="C166" s="24" t="s">
        <v>331</v>
      </c>
      <c r="D166" s="24" t="s">
        <v>366</v>
      </c>
      <c r="E166" s="13">
        <v>100000000</v>
      </c>
    </row>
    <row r="167" spans="1:5" ht="25.5" x14ac:dyDescent="0.25">
      <c r="A167" s="35">
        <v>6</v>
      </c>
      <c r="B167" s="2" t="s">
        <v>165</v>
      </c>
      <c r="C167" s="24" t="s">
        <v>332</v>
      </c>
      <c r="D167" s="24" t="s">
        <v>366</v>
      </c>
      <c r="E167" s="13">
        <v>175000000</v>
      </c>
    </row>
    <row r="168" spans="1:5" x14ac:dyDescent="0.25">
      <c r="A168" s="35">
        <v>7</v>
      </c>
      <c r="B168" s="2" t="s">
        <v>166</v>
      </c>
      <c r="C168" s="24"/>
      <c r="D168" s="24" t="s">
        <v>366</v>
      </c>
      <c r="E168" s="13">
        <v>0</v>
      </c>
    </row>
    <row r="169" spans="1:5" ht="38.25" x14ac:dyDescent="0.25">
      <c r="A169" s="35">
        <v>8</v>
      </c>
      <c r="B169" s="2" t="s">
        <v>167</v>
      </c>
      <c r="C169" s="24" t="s">
        <v>333</v>
      </c>
      <c r="D169" s="24" t="s">
        <v>366</v>
      </c>
      <c r="E169" s="13">
        <v>75000000</v>
      </c>
    </row>
    <row r="170" spans="1:5" ht="76.5" x14ac:dyDescent="0.25">
      <c r="A170" s="35">
        <v>9</v>
      </c>
      <c r="B170" s="2" t="s">
        <v>168</v>
      </c>
      <c r="C170" s="24" t="s">
        <v>334</v>
      </c>
      <c r="D170" s="24" t="s">
        <v>366</v>
      </c>
      <c r="E170" s="13">
        <v>1000000000</v>
      </c>
    </row>
    <row r="171" spans="1:5" ht="25.5" x14ac:dyDescent="0.25">
      <c r="A171" s="35">
        <v>10</v>
      </c>
      <c r="B171" s="2" t="s">
        <v>169</v>
      </c>
      <c r="C171" s="31" t="s">
        <v>335</v>
      </c>
      <c r="D171" s="24" t="s">
        <v>366</v>
      </c>
      <c r="E171" s="18">
        <v>170000000</v>
      </c>
    </row>
    <row r="172" spans="1:5" ht="25.5" x14ac:dyDescent="0.25">
      <c r="A172" s="35">
        <v>11</v>
      </c>
      <c r="B172" s="2" t="s">
        <v>170</v>
      </c>
      <c r="C172" s="24" t="s">
        <v>336</v>
      </c>
      <c r="D172" s="24" t="s">
        <v>366</v>
      </c>
      <c r="E172" s="19">
        <v>100000000</v>
      </c>
    </row>
    <row r="173" spans="1:5" ht="25.5" x14ac:dyDescent="0.25">
      <c r="A173" s="35">
        <v>12</v>
      </c>
      <c r="B173" s="2" t="s">
        <v>171</v>
      </c>
      <c r="C173" s="24" t="s">
        <v>337</v>
      </c>
      <c r="D173" s="24" t="s">
        <v>366</v>
      </c>
      <c r="E173" s="19">
        <v>200000000</v>
      </c>
    </row>
    <row r="174" spans="1:5" ht="25.5" x14ac:dyDescent="0.25">
      <c r="A174" s="35">
        <v>13</v>
      </c>
      <c r="B174" s="2" t="s">
        <v>172</v>
      </c>
      <c r="C174" s="24" t="s">
        <v>338</v>
      </c>
      <c r="D174" s="24" t="s">
        <v>366</v>
      </c>
      <c r="E174" s="19">
        <v>100000000</v>
      </c>
    </row>
    <row r="175" spans="1:5" x14ac:dyDescent="0.25">
      <c r="A175" s="35">
        <v>14</v>
      </c>
      <c r="B175" s="2" t="s">
        <v>173</v>
      </c>
      <c r="C175" s="31" t="s">
        <v>339</v>
      </c>
      <c r="D175" s="24" t="s">
        <v>366</v>
      </c>
      <c r="E175" s="20">
        <v>75000000</v>
      </c>
    </row>
    <row r="176" spans="1:5" ht="25.5" x14ac:dyDescent="0.25">
      <c r="A176" s="35">
        <v>15</v>
      </c>
      <c r="B176" s="2" t="s">
        <v>174</v>
      </c>
      <c r="C176" s="31" t="s">
        <v>340</v>
      </c>
      <c r="D176" s="24" t="s">
        <v>366</v>
      </c>
      <c r="E176" s="13">
        <v>75000000</v>
      </c>
    </row>
    <row r="177" spans="1:5" ht="38.25" x14ac:dyDescent="0.25">
      <c r="A177" s="35">
        <v>16</v>
      </c>
      <c r="B177" s="2" t="s">
        <v>175</v>
      </c>
      <c r="C177" s="32" t="s">
        <v>341</v>
      </c>
      <c r="D177" s="24" t="s">
        <v>366</v>
      </c>
      <c r="E177" s="21">
        <v>10000000000</v>
      </c>
    </row>
    <row r="178" spans="1:5" ht="25.5" x14ac:dyDescent="0.25">
      <c r="A178" s="35">
        <v>17</v>
      </c>
      <c r="B178" s="2" t="s">
        <v>176</v>
      </c>
      <c r="C178" s="31" t="s">
        <v>342</v>
      </c>
      <c r="D178" s="24" t="s">
        <v>366</v>
      </c>
      <c r="E178" s="20">
        <v>250000000</v>
      </c>
    </row>
    <row r="179" spans="1:5" ht="38.25" x14ac:dyDescent="0.25">
      <c r="A179" s="35">
        <v>18</v>
      </c>
      <c r="B179" s="2" t="s">
        <v>177</v>
      </c>
      <c r="C179" s="31" t="s">
        <v>343</v>
      </c>
      <c r="D179" s="24" t="s">
        <v>366</v>
      </c>
      <c r="E179" s="20">
        <v>200000000</v>
      </c>
    </row>
    <row r="180" spans="1:5" ht="38.25" x14ac:dyDescent="0.25">
      <c r="A180" s="35">
        <v>19</v>
      </c>
      <c r="B180" s="2" t="s">
        <v>178</v>
      </c>
      <c r="C180" s="31" t="s">
        <v>344</v>
      </c>
      <c r="D180" s="24" t="s">
        <v>366</v>
      </c>
      <c r="E180" s="20">
        <v>60000000</v>
      </c>
    </row>
    <row r="181" spans="1:5" ht="25.5" x14ac:dyDescent="0.25">
      <c r="A181" s="35">
        <v>20</v>
      </c>
      <c r="B181" s="3" t="s">
        <v>179</v>
      </c>
      <c r="C181" s="31" t="s">
        <v>345</v>
      </c>
      <c r="D181" s="24" t="s">
        <v>366</v>
      </c>
      <c r="E181" s="20">
        <v>4000000000</v>
      </c>
    </row>
    <row r="182" spans="1:5" ht="38.25" x14ac:dyDescent="0.25">
      <c r="A182" s="35">
        <v>21</v>
      </c>
      <c r="B182" s="4" t="s">
        <v>180</v>
      </c>
      <c r="C182" s="24" t="s">
        <v>346</v>
      </c>
      <c r="D182" s="24" t="s">
        <v>366</v>
      </c>
      <c r="E182" s="19">
        <v>350000000</v>
      </c>
    </row>
    <row r="183" spans="1:5" ht="38.25" x14ac:dyDescent="0.25">
      <c r="A183" s="35">
        <v>22</v>
      </c>
      <c r="B183" s="5" t="s">
        <v>181</v>
      </c>
      <c r="C183" s="33" t="s">
        <v>347</v>
      </c>
      <c r="D183" s="24" t="s">
        <v>366</v>
      </c>
      <c r="E183" s="22">
        <v>230000000</v>
      </c>
    </row>
    <row r="184" spans="1:5" ht="51" x14ac:dyDescent="0.25">
      <c r="A184" s="35">
        <v>23</v>
      </c>
      <c r="B184" s="5" t="s">
        <v>182</v>
      </c>
      <c r="C184" s="33" t="s">
        <v>348</v>
      </c>
      <c r="D184" s="24" t="s">
        <v>366</v>
      </c>
      <c r="E184" s="22">
        <v>250000000</v>
      </c>
    </row>
    <row r="185" spans="1:5" ht="25.5" x14ac:dyDescent="0.25">
      <c r="A185" s="35">
        <v>24</v>
      </c>
      <c r="B185" s="5" t="s">
        <v>183</v>
      </c>
      <c r="C185" s="33" t="s">
        <v>349</v>
      </c>
      <c r="D185" s="24" t="s">
        <v>366</v>
      </c>
      <c r="E185" s="22">
        <v>400000000</v>
      </c>
    </row>
    <row r="186" spans="1:5" ht="38.25" x14ac:dyDescent="0.25">
      <c r="A186" s="35">
        <v>25</v>
      </c>
      <c r="B186" s="5" t="s">
        <v>184</v>
      </c>
      <c r="C186" s="33" t="s">
        <v>350</v>
      </c>
      <c r="D186" s="24" t="s">
        <v>366</v>
      </c>
      <c r="E186" s="22">
        <v>120000000</v>
      </c>
    </row>
    <row r="187" spans="1:5" ht="51" x14ac:dyDescent="0.25">
      <c r="A187" s="35">
        <v>26</v>
      </c>
      <c r="B187" s="5" t="s">
        <v>185</v>
      </c>
      <c r="C187" s="33" t="s">
        <v>350</v>
      </c>
      <c r="D187" s="24" t="s">
        <v>366</v>
      </c>
      <c r="E187" s="22">
        <v>20000000</v>
      </c>
    </row>
    <row r="188" spans="1:5" ht="38.25" x14ac:dyDescent="0.25">
      <c r="A188" s="35">
        <v>27</v>
      </c>
      <c r="B188" s="5" t="s">
        <v>186</v>
      </c>
      <c r="C188" s="33" t="s">
        <v>350</v>
      </c>
      <c r="D188" s="24" t="s">
        <v>366</v>
      </c>
      <c r="E188" s="22">
        <v>79200000</v>
      </c>
    </row>
    <row r="189" spans="1:5" ht="51" x14ac:dyDescent="0.25">
      <c r="A189" s="35">
        <v>28</v>
      </c>
      <c r="B189" s="5" t="s">
        <v>187</v>
      </c>
      <c r="C189" s="33" t="s">
        <v>351</v>
      </c>
      <c r="D189" s="24" t="s">
        <v>366</v>
      </c>
      <c r="E189" s="22">
        <v>20000000</v>
      </c>
    </row>
    <row r="190" spans="1:5" ht="25.5" x14ac:dyDescent="0.25">
      <c r="A190" s="35"/>
      <c r="B190" s="2" t="s">
        <v>188</v>
      </c>
      <c r="C190" s="24"/>
      <c r="D190" s="24" t="s">
        <v>366</v>
      </c>
      <c r="E190" s="23">
        <f>SUM(E191:E204)</f>
        <v>2025000000</v>
      </c>
    </row>
    <row r="191" spans="1:5" ht="25.5" x14ac:dyDescent="0.25">
      <c r="A191" s="35">
        <v>1</v>
      </c>
      <c r="B191" s="2" t="s">
        <v>189</v>
      </c>
      <c r="C191" s="26" t="s">
        <v>352</v>
      </c>
      <c r="D191" s="24" t="s">
        <v>366</v>
      </c>
      <c r="E191" s="7">
        <v>200000000</v>
      </c>
    </row>
    <row r="192" spans="1:5" ht="25.5" x14ac:dyDescent="0.25">
      <c r="A192" s="35">
        <v>2</v>
      </c>
      <c r="B192" s="2" t="s">
        <v>190</v>
      </c>
      <c r="C192" s="26" t="s">
        <v>353</v>
      </c>
      <c r="D192" s="24" t="s">
        <v>366</v>
      </c>
      <c r="E192" s="7">
        <v>200000000</v>
      </c>
    </row>
    <row r="193" spans="1:5" ht="25.5" x14ac:dyDescent="0.25">
      <c r="A193" s="35">
        <v>3</v>
      </c>
      <c r="B193" s="2" t="s">
        <v>191</v>
      </c>
      <c r="C193" s="26" t="s">
        <v>354</v>
      </c>
      <c r="D193" s="24" t="s">
        <v>366</v>
      </c>
      <c r="E193" s="7">
        <v>50000000</v>
      </c>
    </row>
    <row r="194" spans="1:5" ht="25.5" x14ac:dyDescent="0.25">
      <c r="A194" s="35">
        <v>4</v>
      </c>
      <c r="B194" s="2" t="s">
        <v>192</v>
      </c>
      <c r="C194" s="26" t="s">
        <v>355</v>
      </c>
      <c r="D194" s="24" t="s">
        <v>366</v>
      </c>
      <c r="E194" s="7">
        <v>100000000</v>
      </c>
    </row>
    <row r="195" spans="1:5" ht="38.25" x14ac:dyDescent="0.25">
      <c r="A195" s="35">
        <v>5</v>
      </c>
      <c r="B195" s="2" t="s">
        <v>193</v>
      </c>
      <c r="C195" s="26" t="s">
        <v>356</v>
      </c>
      <c r="D195" s="24" t="s">
        <v>366</v>
      </c>
      <c r="E195" s="7">
        <v>150000000</v>
      </c>
    </row>
    <row r="196" spans="1:5" ht="51" x14ac:dyDescent="0.25">
      <c r="A196" s="35">
        <v>6</v>
      </c>
      <c r="B196" s="2" t="s">
        <v>194</v>
      </c>
      <c r="C196" s="26" t="s">
        <v>357</v>
      </c>
      <c r="D196" s="24" t="s">
        <v>366</v>
      </c>
      <c r="E196" s="7">
        <v>250000000</v>
      </c>
    </row>
    <row r="197" spans="1:5" ht="38.25" x14ac:dyDescent="0.25">
      <c r="A197" s="35">
        <v>7</v>
      </c>
      <c r="B197" s="2" t="s">
        <v>195</v>
      </c>
      <c r="C197" s="26" t="s">
        <v>358</v>
      </c>
      <c r="D197" s="24" t="s">
        <v>366</v>
      </c>
      <c r="E197" s="7">
        <v>50000000</v>
      </c>
    </row>
    <row r="198" spans="1:5" ht="25.5" x14ac:dyDescent="0.25">
      <c r="A198" s="35">
        <v>8</v>
      </c>
      <c r="B198" s="2" t="s">
        <v>196</v>
      </c>
      <c r="C198" s="26" t="s">
        <v>359</v>
      </c>
      <c r="D198" s="24" t="s">
        <v>366</v>
      </c>
      <c r="E198" s="7">
        <v>75000000</v>
      </c>
    </row>
    <row r="199" spans="1:5" ht="25.5" x14ac:dyDescent="0.25">
      <c r="A199" s="35">
        <v>9</v>
      </c>
      <c r="B199" s="2" t="s">
        <v>197</v>
      </c>
      <c r="C199" s="34" t="s">
        <v>360</v>
      </c>
      <c r="D199" s="24" t="s">
        <v>366</v>
      </c>
      <c r="E199" s="7">
        <v>50000000</v>
      </c>
    </row>
    <row r="200" spans="1:5" ht="38.25" x14ac:dyDescent="0.25">
      <c r="A200" s="35">
        <v>10</v>
      </c>
      <c r="B200" s="2" t="s">
        <v>198</v>
      </c>
      <c r="C200" s="26" t="s">
        <v>361</v>
      </c>
      <c r="D200" s="24" t="s">
        <v>366</v>
      </c>
      <c r="E200" s="7">
        <v>200000000</v>
      </c>
    </row>
    <row r="201" spans="1:5" ht="38.25" x14ac:dyDescent="0.25">
      <c r="A201" s="35">
        <v>11</v>
      </c>
      <c r="B201" s="2" t="s">
        <v>199</v>
      </c>
      <c r="C201" s="24" t="s">
        <v>362</v>
      </c>
      <c r="D201" s="24" t="s">
        <v>366</v>
      </c>
      <c r="E201" s="7">
        <v>200000000</v>
      </c>
    </row>
    <row r="202" spans="1:5" ht="38.25" x14ac:dyDescent="0.25">
      <c r="A202" s="35">
        <v>12</v>
      </c>
      <c r="B202" s="2" t="s">
        <v>200</v>
      </c>
      <c r="C202" s="24" t="s">
        <v>363</v>
      </c>
      <c r="D202" s="24" t="s">
        <v>366</v>
      </c>
      <c r="E202" s="7">
        <v>100000000</v>
      </c>
    </row>
    <row r="203" spans="1:5" ht="51" x14ac:dyDescent="0.25">
      <c r="A203" s="35">
        <v>13</v>
      </c>
      <c r="B203" s="2" t="s">
        <v>201</v>
      </c>
      <c r="C203" s="24" t="s">
        <v>364</v>
      </c>
      <c r="D203" s="24" t="s">
        <v>366</v>
      </c>
      <c r="E203" s="7">
        <v>250000000</v>
      </c>
    </row>
    <row r="204" spans="1:5" ht="38.25" x14ac:dyDescent="0.25">
      <c r="A204" s="35">
        <v>14</v>
      </c>
      <c r="B204" s="2" t="s">
        <v>202</v>
      </c>
      <c r="C204" s="24" t="s">
        <v>365</v>
      </c>
      <c r="D204" s="24" t="s">
        <v>366</v>
      </c>
      <c r="E204" s="7">
        <v>150000000</v>
      </c>
    </row>
  </sheetData>
  <mergeCells count="2">
    <mergeCell ref="A1:E1"/>
    <mergeCell ref="A2:E2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2017-04-03T10:32:20Z</dcterms:created>
  <dcterms:modified xsi:type="dcterms:W3CDTF">2017-04-05T01:26:59Z</dcterms:modified>
</cp:coreProperties>
</file>